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/>
  <mc:AlternateContent xmlns:mc="http://schemas.openxmlformats.org/markup-compatibility/2006">
    <mc:Choice Requires="x15">
      <x15ac:absPath xmlns:x15ac="http://schemas.microsoft.com/office/spreadsheetml/2010/11/ac" url="https://udafrance.sharepoint.com/Documents partages/sys/21. IA/5 - Projets/Groupe de travail Faire x IA/Livrables/VF/"/>
    </mc:Choice>
  </mc:AlternateContent>
  <xr:revisionPtr revIDLastSave="45" documentId="13_ncr:1_{F437729D-63C0-4545-A966-A112F979F793}" xr6:coauthVersionLast="47" xr6:coauthVersionMax="47" xr10:uidLastSave="{25ABE0D7-A366-48E0-932C-24782E0A2FA9}"/>
  <bookViews>
    <workbookView xWindow="-110" yWindow="-110" windowWidth="19420" windowHeight="10420" activeTab="1" xr2:uid="{00000000-000D-0000-FFFF-FFFF00000000}"/>
  </bookViews>
  <sheets>
    <sheet name="AUDIT" sheetId="1" r:id="rId1"/>
    <sheet name="Tableau de bord" sheetId="5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20" i="5" l="1"/>
  <c r="J20" i="5" s="1"/>
  <c r="K19" i="5"/>
  <c r="J19" i="5" s="1"/>
  <c r="K18" i="5"/>
  <c r="J18" i="5" s="1"/>
  <c r="K15" i="5"/>
  <c r="J15" i="5" s="1"/>
  <c r="K14" i="5"/>
  <c r="J14" i="5" s="1"/>
  <c r="K10" i="5"/>
  <c r="J10" i="5" s="1"/>
  <c r="K9" i="5"/>
  <c r="J9" i="5" s="1"/>
  <c r="K8" i="5"/>
  <c r="J8" i="5" s="1"/>
  <c r="K13" i="5"/>
  <c r="J13" i="5" s="1"/>
  <c r="D2" i="5"/>
  <c r="F8" i="5"/>
  <c r="F7" i="5"/>
  <c r="B8" i="5"/>
  <c r="C8" i="5" s="1"/>
</calcChain>
</file>

<file path=xl/sharedStrings.xml><?xml version="1.0" encoding="utf-8"?>
<sst xmlns="http://schemas.openxmlformats.org/spreadsheetml/2006/main" count="87" uniqueCount="68">
  <si>
    <t>Volet</t>
  </si>
  <si>
    <t>Thèmes</t>
  </si>
  <si>
    <t>Questions</t>
  </si>
  <si>
    <t>Périmètre</t>
  </si>
  <si>
    <t>Votre réponse</t>
  </si>
  <si>
    <t>SOCIO RESPONSABLE</t>
  </si>
  <si>
    <t>Accessibilité de l'IA Générative</t>
  </si>
  <si>
    <t>Avez-vous des directives internes sur les enjeux d’accessibilité et d’usage de l’IA générative dans le cadre des activités de marketing et de communication ?</t>
  </si>
  <si>
    <t>Oui</t>
  </si>
  <si>
    <t xml:space="preserve">Avez-vous entrepris des démarches pour garantir l’accessibilité de vos technologies d'IA générative de façon inclusive dans vos produits ou services à destination des consommateurs ?
</t>
  </si>
  <si>
    <t>Partiellement</t>
  </si>
  <si>
    <t>Evaluez-vous l'accessibilité de l’usage de votre IA générative pour les utilisateurs en situation de handicap ?</t>
  </si>
  <si>
    <t>Non</t>
  </si>
  <si>
    <t>Diversité, inclusion &amp; lutte contre les stéréotypes</t>
  </si>
  <si>
    <t>Proposez-vous des formations sur les risques liant IA générative et la représentation inclusive en communication ?</t>
  </si>
  <si>
    <t>L’IA générative utilisée a-t-elle été entraînée avec des jeux de données représentatifs de la diversité socioculturelle de vos principaux marchés ?</t>
  </si>
  <si>
    <t>Evitez-vous que les données utilisées pour l'entraînement de vos modèles d’IA générative soient susceptibles de générer des stéréotypes sociologiques ?</t>
  </si>
  <si>
    <t>Votre IA générative permet-elle de refléter la diversité de votre clientèle ou du public ciblé (genre, âge, culture, etc.) ?</t>
  </si>
  <si>
    <t>Avez-vous un protocole d'audit de biais potentiels dans les décisions prises par vos modèles d'IA générative ?</t>
  </si>
  <si>
    <t>Transparence et respect de la confidentialité</t>
  </si>
  <si>
    <t>Informez-vous vos utilisateurs des décisions prises par l'IA générative et de la logique sous-jacente ?</t>
  </si>
  <si>
    <t>Partagez-vous des informations pour les utilisateurs concernant les données utilisées pour entraîner vos modèles d'IA générative (origine, contenu, fiabilité) ?</t>
  </si>
  <si>
    <t>Formation aux outils, évolution des emplois et éducation à l'usage</t>
  </si>
  <si>
    <t>Accompagnez-vous vos équipes dans l’évolution de leurs métiers en lien avec le déploiement de nouvelles technologies d’IA générative ?</t>
  </si>
  <si>
    <t>ECO RESPONSABLE</t>
  </si>
  <si>
    <t>IA générative Frugale</t>
  </si>
  <si>
    <t>Proposez-vous des solutions ou dispositifs pour gérer les compétences et/ou acculturer à l'IA générative Frugale ?</t>
  </si>
  <si>
    <t>Avez-vous mené une analyse du besoin afin de qualifier la pertinence de l'IA générative pour le projet prévu ?</t>
  </si>
  <si>
    <t>Optimisez-vous la gestion des données dans une démarche d'amélioration continue ?</t>
  </si>
  <si>
    <t>Optimisez-vous la performance du modèle dans une démarche d'amélioration continue ?</t>
  </si>
  <si>
    <t>Optimisez-vous l’usage des équipements nécessaires pour vos services d’IA générative ?</t>
  </si>
  <si>
    <t>Intégrez-vous d’autres pratiques d'écoconception dans vos campagnes de communication utilisant l'IA générative ?</t>
  </si>
  <si>
    <t>Analysez-vous l'impact des équipements nécessaires pour vos services d’IA générative ?</t>
  </si>
  <si>
    <t>Mesurez-vous l'impact environnemental de l’usage de l’IA générative dans vos activités ?</t>
  </si>
  <si>
    <t>Mettez-vous en place une gouvernance permettant de questionner la frugalité de l’IA générative ?</t>
  </si>
  <si>
    <t>Communication responsable</t>
  </si>
  <si>
    <t>Vos campagnes de communication utilisant l'IA générative intègrent-elles des représentations écoresponsables ?</t>
  </si>
  <si>
    <t>Vos campagnes utilisant l'IA générative incluent-elles des messages qui encouragent des comportements écoresponsables ?</t>
  </si>
  <si>
    <t>Est-ce que l’IA générative utilisée intègre les règles de déontologie concernant le greenwashing pour le pays dans lequel la communication est prévue ?</t>
  </si>
  <si>
    <t>Evitez-vous les risques de greenwashing dans vos campagnes de communication utilisant l'IA générative ?</t>
  </si>
  <si>
    <t>Garantissez-vous que les données utilisées pour l'entraînement de vos modèles d'IA générative soient exemptes de biais susceptibles de nuire à une représentation écoresponsable ?</t>
  </si>
  <si>
    <t>Evaluez-vous l'efficacité de l'IA générative pour promouvoir des récits durables au sein de vos communications ?</t>
  </si>
  <si>
    <t>SOUVERAINETE</t>
  </si>
  <si>
    <t>Hébergement</t>
  </si>
  <si>
    <t>Contrôlez vous que vos infrastructures nécessaires au fonctionnement de votre IA générative sont hébergées en Europe ?</t>
  </si>
  <si>
    <t>Modèle d'IA</t>
  </si>
  <si>
    <t>Utilisez-vous des modèles d'entraînement ou de réentraînement open source ?</t>
  </si>
  <si>
    <t>Sources de données</t>
  </si>
  <si>
    <t>Connaissez-vous les sources des données intégrées dans vos modèles d'IA générative ?</t>
  </si>
  <si>
    <t>Évaluez-vous la fiabilité des données intégrées dans vos modèles d'IA générative ?</t>
  </si>
  <si>
    <t>Gouvernance</t>
  </si>
  <si>
    <t>Avez-vous mis en place une gouvernance concernant la propriété intellectuelle et les droits relatifs aux données utilisées par votre IA générative ?</t>
  </si>
  <si>
    <t>Applicabilité de l'audit à votre projet</t>
  </si>
  <si>
    <t>Vos résultats par volet</t>
  </si>
  <si>
    <t>Vos réponses</t>
  </si>
  <si>
    <t>NOM DE VOTRE PROJET</t>
  </si>
  <si>
    <t>Proposez-vous des formations sur l'utilisation de l'IA générative à vos équipes ?</t>
  </si>
  <si>
    <t>Menez-vous des actions de sensibilisation sur l’impact de l'IA générative auprès de vos parties prenantes équipes, clients, etc.) ?</t>
  </si>
  <si>
    <t>Avez-vous développé des directives pour l'utilisation de l'IA générative afin de promouvoir une communication responsable ?</t>
  </si>
  <si>
    <t>Précision concernant
votre réponse</t>
  </si>
  <si>
    <t>Votre score d'audit</t>
  </si>
  <si>
    <t>Score 
100% grille d'audit</t>
  </si>
  <si>
    <t>Pourcentage</t>
  </si>
  <si>
    <t>Score sur l'applicable</t>
  </si>
  <si>
    <t>Valeur de réponse applicables</t>
  </si>
  <si>
    <t>Valeur</t>
  </si>
  <si>
    <t>Informez-vous les personnes concernées en cas
d’utilisation de leurs données personnelles par une IA
générative ?</t>
  </si>
  <si>
    <t>Explorez-vous systématiquement des offres européennes lors de la sélection d’un outil basé sur des modèles d’IA génératifs 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</si>
</sst>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7" x14ac:knownFonts="1">
    <font>
      <sz val="10"/>
      <color rgb="FF000000"/>
      <name val="Arial"/>
      <scheme val="minor"/>
    </font>
    <font>
      <b/>
      <sz val="12"/>
      <color theme="1"/>
      <name val="Arial"/>
      <family val="2"/>
      <scheme val="minor"/>
    </font>
    <font>
      <b/>
      <sz val="10"/>
      <color theme="1"/>
      <name val="Arial"/>
      <family val="2"/>
      <scheme val="minor"/>
    </font>
    <font>
      <b/>
      <sz val="10"/>
      <color rgb="FF000000"/>
      <name val="Arial"/>
      <family val="2"/>
    </font>
    <font>
      <sz val="10"/>
      <color theme="1"/>
      <name val="Arial"/>
      <family val="2"/>
      <scheme val="minor"/>
    </font>
    <font>
      <sz val="10"/>
      <color rgb="FF000000"/>
      <name val="Arial"/>
      <family val="2"/>
      <scheme val="minor"/>
    </font>
    <font>
      <sz val="10"/>
      <color theme="1"/>
      <name val="Arial"/>
      <family val="2"/>
      <scheme val="minor"/>
    </font>
    <font>
      <b/>
      <sz val="24"/>
      <color rgb="FF000000"/>
      <name val="Arial"/>
      <family val="2"/>
      <scheme val="minor"/>
    </font>
    <font>
      <sz val="10"/>
      <color rgb="FF000000"/>
      <name val="Arial"/>
      <family val="2"/>
    </font>
    <font>
      <b/>
      <sz val="18"/>
      <color rgb="FF000000"/>
      <name val="Arial"/>
      <family val="2"/>
    </font>
    <font>
      <b/>
      <sz val="12"/>
      <color rgb="FF000000"/>
      <name val="Arial"/>
      <family val="2"/>
    </font>
    <font>
      <b/>
      <sz val="12"/>
      <color rgb="FFF6F8F9"/>
      <name val="Arial"/>
      <family val="2"/>
    </font>
    <font>
      <sz val="12"/>
      <color rgb="FF000000"/>
      <name val="Arial"/>
      <family val="2"/>
    </font>
    <font>
      <b/>
      <sz val="12"/>
      <color theme="0"/>
      <name val="Arial"/>
      <family val="2"/>
    </font>
    <font>
      <i/>
      <sz val="12"/>
      <color rgb="FF000000"/>
      <name val="Arial"/>
      <family val="2"/>
    </font>
    <font>
      <sz val="12"/>
      <color rgb="FFFFFFFF"/>
      <name val="Arial"/>
      <family val="2"/>
    </font>
    <font>
      <b/>
      <sz val="12"/>
      <color rgb="FFFFFFFF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F4CCCC"/>
        <bgColor rgb="FFF4CCCC"/>
      </patternFill>
    </fill>
    <fill>
      <patternFill patternType="solid">
        <fgColor rgb="FFDFE4EC"/>
        <bgColor indexed="64"/>
      </patternFill>
    </fill>
    <fill>
      <patternFill patternType="solid">
        <fgColor rgb="FF8093B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57BB8A"/>
        <bgColor indexed="64"/>
      </patternFill>
    </fill>
    <fill>
      <patternFill patternType="solid">
        <fgColor rgb="FFF4F6F8"/>
        <bgColor indexed="64"/>
      </patternFill>
    </fill>
    <fill>
      <patternFill patternType="solid">
        <fgColor theme="0"/>
        <bgColor indexed="64"/>
      </patternFill>
    </fill>
  </fills>
  <borders count="51">
    <border>
      <left/>
      <right/>
      <top/>
      <bottom/>
      <diagonal/>
    </border>
    <border>
      <left style="thick">
        <color rgb="FF8093B3"/>
      </left>
      <right/>
      <top style="thick">
        <color rgb="FF8093B3"/>
      </top>
      <bottom/>
      <diagonal/>
    </border>
    <border>
      <left/>
      <right style="thick">
        <color rgb="FF8093B3"/>
      </right>
      <top style="thick">
        <color rgb="FF8093B3"/>
      </top>
      <bottom/>
      <diagonal/>
    </border>
    <border>
      <left/>
      <right/>
      <top style="thick">
        <color rgb="FF8093B3"/>
      </top>
      <bottom/>
      <diagonal/>
    </border>
    <border>
      <left style="thick">
        <color rgb="FF8093B3"/>
      </left>
      <right/>
      <top/>
      <bottom/>
      <diagonal/>
    </border>
    <border>
      <left/>
      <right style="thick">
        <color rgb="FF8093B3"/>
      </right>
      <top/>
      <bottom/>
      <diagonal/>
    </border>
    <border>
      <left/>
      <right style="thin">
        <color rgb="FF8093B3"/>
      </right>
      <top/>
      <bottom/>
      <diagonal/>
    </border>
    <border>
      <left/>
      <right style="thin">
        <color rgb="FF8093B3"/>
      </right>
      <top/>
      <bottom style="thin">
        <color rgb="FF8093B3"/>
      </bottom>
      <diagonal/>
    </border>
    <border>
      <left style="thick">
        <color rgb="FF8093B3"/>
      </left>
      <right/>
      <top/>
      <bottom style="thick">
        <color rgb="FF8093B3"/>
      </bottom>
      <diagonal/>
    </border>
    <border>
      <left/>
      <right style="thick">
        <color rgb="FF8093B3"/>
      </right>
      <top/>
      <bottom style="thick">
        <color rgb="FF8093B3"/>
      </bottom>
      <diagonal/>
    </border>
    <border>
      <left style="thick">
        <color rgb="FF8093B3"/>
      </left>
      <right style="medium">
        <color rgb="FF8093B3"/>
      </right>
      <top/>
      <bottom style="thick">
        <color rgb="FF8093B3"/>
      </bottom>
      <diagonal/>
    </border>
    <border>
      <left style="thick">
        <color rgb="FF8093B3"/>
      </left>
      <right style="medium">
        <color rgb="FFFFFFFF"/>
      </right>
      <top/>
      <bottom/>
      <diagonal/>
    </border>
    <border>
      <left style="thick">
        <color rgb="FF8093B3"/>
      </left>
      <right style="medium">
        <color rgb="FFFFFFFF"/>
      </right>
      <top/>
      <bottom style="thick">
        <color rgb="FF8093B3"/>
      </bottom>
      <diagonal/>
    </border>
    <border>
      <left style="medium">
        <color rgb="FF8093B3"/>
      </left>
      <right/>
      <top style="medium">
        <color rgb="FF8093B3"/>
      </top>
      <bottom/>
      <diagonal/>
    </border>
    <border>
      <left/>
      <right style="medium">
        <color rgb="FF8093B3"/>
      </right>
      <top style="medium">
        <color rgb="FF8093B3"/>
      </top>
      <bottom/>
      <diagonal/>
    </border>
    <border>
      <left style="medium">
        <color rgb="FF8093B3"/>
      </left>
      <right/>
      <top/>
      <bottom style="medium">
        <color rgb="FF8093B3"/>
      </bottom>
      <diagonal/>
    </border>
    <border>
      <left/>
      <right style="medium">
        <color rgb="FF8093B3"/>
      </right>
      <top/>
      <bottom style="medium">
        <color rgb="FF8093B3"/>
      </bottom>
      <diagonal/>
    </border>
    <border>
      <left style="thick">
        <color rgb="FF8093B3"/>
      </left>
      <right style="medium">
        <color rgb="FF8093B3"/>
      </right>
      <top style="thick">
        <color rgb="FF8093B3"/>
      </top>
      <bottom style="medium">
        <color rgb="FF8093B3"/>
      </bottom>
      <diagonal/>
    </border>
    <border>
      <left/>
      <right style="thick">
        <color rgb="FF8093B3"/>
      </right>
      <top style="thick">
        <color rgb="FF8093B3"/>
      </top>
      <bottom style="medium">
        <color rgb="FF8093B3"/>
      </bottom>
      <diagonal/>
    </border>
    <border>
      <left/>
      <right style="thin">
        <color rgb="FF8093B3"/>
      </right>
      <top/>
      <bottom style="thick">
        <color rgb="FF8093B3"/>
      </bottom>
      <diagonal/>
    </border>
    <border>
      <left/>
      <right style="thin">
        <color rgb="FF8093B3"/>
      </right>
      <top style="thick">
        <color rgb="FF8093B3"/>
      </top>
      <bottom/>
      <diagonal/>
    </border>
    <border>
      <left style="medium">
        <color rgb="FF8093B3"/>
      </left>
      <right/>
      <top/>
      <bottom style="thick">
        <color rgb="FF8093B3"/>
      </bottom>
      <diagonal/>
    </border>
    <border>
      <left/>
      <right style="medium">
        <color rgb="FF8093B3"/>
      </right>
      <top/>
      <bottom style="thick">
        <color rgb="FF8093B3"/>
      </bottom>
      <diagonal/>
    </border>
    <border>
      <left style="medium">
        <color rgb="FF8093B3"/>
      </left>
      <right/>
      <top style="thick">
        <color rgb="FF8093B3"/>
      </top>
      <bottom style="thin">
        <color rgb="FF8093B3"/>
      </bottom>
      <diagonal/>
    </border>
    <border>
      <left/>
      <right style="medium">
        <color rgb="FF8093B3"/>
      </right>
      <top style="thick">
        <color rgb="FF8093B3"/>
      </top>
      <bottom style="thin">
        <color rgb="FF8093B3"/>
      </bottom>
      <diagonal/>
    </border>
    <border>
      <left style="medium">
        <color rgb="FFFFFFFF"/>
      </left>
      <right style="medium">
        <color rgb="FFFFFFFF"/>
      </right>
      <top/>
      <bottom style="thick">
        <color rgb="FF8093B3"/>
      </bottom>
      <diagonal/>
    </border>
    <border>
      <left style="medium">
        <color rgb="FFFFFFFF"/>
      </left>
      <right/>
      <top/>
      <bottom style="thick">
        <color rgb="FF8093B3"/>
      </bottom>
      <diagonal/>
    </border>
    <border>
      <left style="thick">
        <color rgb="FF8093B3"/>
      </left>
      <right style="medium">
        <color rgb="FFFFFFFF"/>
      </right>
      <top/>
      <bottom style="thin">
        <color rgb="FF8093B3"/>
      </bottom>
      <diagonal/>
    </border>
    <border>
      <left/>
      <right style="thick">
        <color rgb="FF8093B3"/>
      </right>
      <top/>
      <bottom style="thin">
        <color rgb="FF8093B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91">
    <xf numFmtId="0" fontId="0" fillId="0" borderId="0" xfId="0"/>
    <xf numFmtId="0" fontId="1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4" fillId="8" borderId="0" xfId="0" applyFont="1" applyFill="1" applyAlignment="1">
      <alignment vertical="center" wrapText="1"/>
    </xf>
    <xf numFmtId="0" fontId="4" fillId="8" borderId="0" xfId="0" applyFont="1" applyFill="1" applyAlignment="1">
      <alignment horizontal="center" vertical="center" wrapText="1"/>
    </xf>
    <xf numFmtId="0" fontId="4" fillId="8" borderId="0" xfId="0" applyFont="1" applyFill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4" fillId="0" borderId="29" xfId="0" applyFont="1" applyBorder="1" applyAlignment="1">
      <alignment horizontal="center" vertical="center" wrapText="1"/>
    </xf>
    <xf numFmtId="0" fontId="4" fillId="0" borderId="29" xfId="0" applyFont="1" applyBorder="1" applyAlignment="1" applyProtection="1">
      <alignment horizontal="center" vertical="center" wrapText="1"/>
      <protection locked="0"/>
    </xf>
    <xf numFmtId="0" fontId="6" fillId="0" borderId="29" xfId="0" applyFont="1" applyBorder="1" applyAlignment="1" applyProtection="1">
      <alignment horizontal="center" vertical="center" wrapText="1"/>
      <protection locked="0"/>
    </xf>
    <xf numFmtId="0" fontId="1" fillId="2" borderId="30" xfId="0" applyFont="1" applyFill="1" applyBorder="1" applyAlignment="1">
      <alignment horizontal="left" vertical="center" wrapText="1"/>
    </xf>
    <xf numFmtId="0" fontId="1" fillId="2" borderId="30" xfId="0" applyFont="1" applyFill="1" applyBorder="1" applyAlignment="1">
      <alignment horizontal="center" vertical="center" wrapText="1"/>
    </xf>
    <xf numFmtId="0" fontId="1" fillId="2" borderId="31" xfId="0" applyFont="1" applyFill="1" applyBorder="1" applyAlignment="1">
      <alignment horizontal="center" vertical="center" wrapText="1"/>
    </xf>
    <xf numFmtId="0" fontId="4" fillId="0" borderId="33" xfId="0" applyFont="1" applyBorder="1" applyAlignment="1">
      <alignment horizontal="center" vertical="center" wrapText="1"/>
    </xf>
    <xf numFmtId="0" fontId="4" fillId="0" borderId="33" xfId="0" applyFont="1" applyBorder="1" applyAlignment="1" applyProtection="1">
      <alignment horizontal="center" vertical="center" wrapText="1"/>
      <protection locked="0"/>
    </xf>
    <xf numFmtId="0" fontId="6" fillId="0" borderId="33" xfId="0" applyFont="1" applyBorder="1" applyAlignment="1" applyProtection="1">
      <alignment horizontal="center" vertical="center" wrapText="1"/>
      <protection locked="0"/>
    </xf>
    <xf numFmtId="9" fontId="13" fillId="0" borderId="24" xfId="1" applyFont="1" applyBorder="1" applyAlignment="1">
      <alignment horizontal="center" vertical="center"/>
    </xf>
    <xf numFmtId="9" fontId="13" fillId="0" borderId="16" xfId="1" applyFont="1" applyBorder="1" applyAlignment="1">
      <alignment horizontal="center" vertical="center"/>
    </xf>
    <xf numFmtId="0" fontId="10" fillId="3" borderId="17" xfId="0" applyFont="1" applyFill="1" applyBorder="1" applyAlignment="1">
      <alignment horizontal="center" vertical="center" wrapText="1"/>
    </xf>
    <xf numFmtId="0" fontId="11" fillId="4" borderId="18" xfId="0" applyFont="1" applyFill="1" applyBorder="1" applyAlignment="1">
      <alignment horizontal="center" vertical="center" wrapText="1"/>
    </xf>
    <xf numFmtId="0" fontId="12" fillId="5" borderId="10" xfId="0" applyFont="1" applyFill="1" applyBorder="1" applyAlignment="1">
      <alignment horizontal="center" vertical="center" wrapText="1"/>
    </xf>
    <xf numFmtId="9" fontId="16" fillId="6" borderId="9" xfId="0" applyNumberFormat="1" applyFont="1" applyFill="1" applyBorder="1" applyAlignment="1">
      <alignment horizontal="center" vertical="center" wrapText="1"/>
    </xf>
    <xf numFmtId="0" fontId="8" fillId="8" borderId="0" xfId="0" applyFont="1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8" borderId="5" xfId="0" applyFont="1" applyFill="1" applyBorder="1" applyAlignment="1">
      <alignment horizontal="center" vertical="center"/>
    </xf>
    <xf numFmtId="0" fontId="8" fillId="8" borderId="4" xfId="0" applyFont="1" applyFill="1" applyBorder="1" applyAlignment="1">
      <alignment horizontal="center" vertical="center"/>
    </xf>
    <xf numFmtId="0" fontId="12" fillId="0" borderId="23" xfId="0" applyFont="1" applyBorder="1" applyAlignment="1">
      <alignment horizontal="center" vertical="center" wrapText="1"/>
    </xf>
    <xf numFmtId="0" fontId="14" fillId="3" borderId="8" xfId="0" applyFont="1" applyFill="1" applyBorder="1" applyAlignment="1">
      <alignment horizontal="center" vertical="center" wrapText="1"/>
    </xf>
    <xf numFmtId="0" fontId="14" fillId="3" borderId="19" xfId="0" applyFont="1" applyFill="1" applyBorder="1" applyAlignment="1">
      <alignment horizontal="center" vertical="center" wrapText="1"/>
    </xf>
    <xf numFmtId="0" fontId="15" fillId="4" borderId="19" xfId="0" applyFont="1" applyFill="1" applyBorder="1" applyAlignment="1">
      <alignment horizontal="center" vertical="center" wrapText="1"/>
    </xf>
    <xf numFmtId="0" fontId="15" fillId="4" borderId="9" xfId="0" applyFont="1" applyFill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center" wrapText="1"/>
    </xf>
    <xf numFmtId="0" fontId="12" fillId="7" borderId="11" xfId="0" applyFont="1" applyFill="1" applyBorder="1" applyAlignment="1">
      <alignment horizontal="center" vertical="center" wrapText="1"/>
    </xf>
    <xf numFmtId="0" fontId="12" fillId="7" borderId="6" xfId="0" applyFont="1" applyFill="1" applyBorder="1" applyAlignment="1">
      <alignment horizontal="center" vertical="center" wrapText="1"/>
    </xf>
    <xf numFmtId="9" fontId="12" fillId="5" borderId="20" xfId="0" applyNumberFormat="1" applyFont="1" applyFill="1" applyBorder="1" applyAlignment="1">
      <alignment horizontal="center" vertical="center" wrapText="1"/>
    </xf>
    <xf numFmtId="0" fontId="12" fillId="5" borderId="5" xfId="0" applyFont="1" applyFill="1" applyBorder="1" applyAlignment="1">
      <alignment horizontal="center" vertical="center" wrapText="1"/>
    </xf>
    <xf numFmtId="0" fontId="12" fillId="8" borderId="0" xfId="0" applyFont="1" applyFill="1" applyAlignment="1">
      <alignment horizontal="center" vertical="center"/>
    </xf>
    <xf numFmtId="9" fontId="12" fillId="5" borderId="6" xfId="0" applyNumberFormat="1" applyFont="1" applyFill="1" applyBorder="1" applyAlignment="1">
      <alignment horizontal="center" vertical="center" wrapText="1"/>
    </xf>
    <xf numFmtId="0" fontId="12" fillId="7" borderId="27" xfId="0" applyFont="1" applyFill="1" applyBorder="1" applyAlignment="1">
      <alignment horizontal="center" vertical="center" wrapText="1"/>
    </xf>
    <xf numFmtId="0" fontId="12" fillId="7" borderId="7" xfId="0" applyFont="1" applyFill="1" applyBorder="1" applyAlignment="1">
      <alignment horizontal="center" vertical="center" wrapText="1"/>
    </xf>
    <xf numFmtId="9" fontId="12" fillId="5" borderId="7" xfId="0" applyNumberFormat="1" applyFont="1" applyFill="1" applyBorder="1" applyAlignment="1">
      <alignment horizontal="center" vertical="center" wrapText="1"/>
    </xf>
    <xf numFmtId="0" fontId="12" fillId="5" borderId="28" xfId="0" applyFont="1" applyFill="1" applyBorder="1" applyAlignment="1">
      <alignment horizontal="center" vertical="center" wrapText="1"/>
    </xf>
    <xf numFmtId="0" fontId="12" fillId="8" borderId="4" xfId="0" applyFont="1" applyFill="1" applyBorder="1" applyAlignment="1">
      <alignment horizontal="center" vertical="center" wrapText="1"/>
    </xf>
    <xf numFmtId="0" fontId="12" fillId="8" borderId="0" xfId="0" applyFont="1" applyFill="1" applyAlignment="1">
      <alignment horizontal="center" vertical="center" wrapText="1"/>
    </xf>
    <xf numFmtId="0" fontId="12" fillId="8" borderId="5" xfId="0" applyFont="1" applyFill="1" applyBorder="1" applyAlignment="1">
      <alignment horizontal="center" vertical="center" wrapText="1"/>
    </xf>
    <xf numFmtId="0" fontId="8" fillId="8" borderId="12" xfId="0" applyFont="1" applyFill="1" applyBorder="1" applyAlignment="1">
      <alignment horizontal="center" vertical="center" wrapText="1"/>
    </xf>
    <xf numFmtId="0" fontId="8" fillId="8" borderId="25" xfId="0" applyFont="1" applyFill="1" applyBorder="1" applyAlignment="1">
      <alignment horizontal="center" vertical="center" wrapText="1"/>
    </xf>
    <xf numFmtId="9" fontId="8" fillId="8" borderId="26" xfId="0" applyNumberFormat="1" applyFont="1" applyFill="1" applyBorder="1" applyAlignment="1">
      <alignment horizontal="center" vertical="center" wrapText="1"/>
    </xf>
    <xf numFmtId="0" fontId="8" fillId="8" borderId="9" xfId="0" applyFont="1" applyFill="1" applyBorder="1" applyAlignment="1">
      <alignment horizontal="center" vertical="center" wrapText="1"/>
    </xf>
    <xf numFmtId="0" fontId="4" fillId="0" borderId="35" xfId="0" applyFont="1" applyBorder="1" applyAlignment="1">
      <alignment horizontal="center" vertical="center" wrapText="1"/>
    </xf>
    <xf numFmtId="0" fontId="4" fillId="0" borderId="35" xfId="0" applyFont="1" applyBorder="1" applyAlignment="1" applyProtection="1">
      <alignment horizontal="center" vertical="center" wrapText="1"/>
      <protection locked="0"/>
    </xf>
    <xf numFmtId="0" fontId="4" fillId="0" borderId="30" xfId="0" applyFont="1" applyBorder="1" applyAlignment="1">
      <alignment horizontal="center" vertical="center" wrapText="1"/>
    </xf>
    <xf numFmtId="0" fontId="4" fillId="0" borderId="30" xfId="0" applyFont="1" applyBorder="1" applyAlignment="1" applyProtection="1">
      <alignment horizontal="center" vertical="center" wrapText="1"/>
      <protection locked="0"/>
    </xf>
    <xf numFmtId="0" fontId="1" fillId="2" borderId="41" xfId="0" applyFont="1" applyFill="1" applyBorder="1" applyAlignment="1">
      <alignment horizontal="center" vertical="center" wrapText="1"/>
    </xf>
    <xf numFmtId="0" fontId="4" fillId="8" borderId="32" xfId="0" applyFont="1" applyFill="1" applyBorder="1" applyAlignment="1" applyProtection="1">
      <alignment vertical="center" wrapText="1"/>
      <protection locked="0"/>
    </xf>
    <xf numFmtId="0" fontId="4" fillId="8" borderId="40" xfId="0" applyFont="1" applyFill="1" applyBorder="1" applyAlignment="1" applyProtection="1">
      <alignment vertical="center" wrapText="1"/>
      <protection locked="0"/>
    </xf>
    <xf numFmtId="0" fontId="4" fillId="8" borderId="31" xfId="0" applyFont="1" applyFill="1" applyBorder="1" applyAlignment="1" applyProtection="1">
      <alignment vertical="center" wrapText="1"/>
      <protection locked="0"/>
    </xf>
    <xf numFmtId="0" fontId="4" fillId="8" borderId="32" xfId="0" applyFont="1" applyFill="1" applyBorder="1" applyAlignment="1" applyProtection="1">
      <alignment horizontal="center" vertical="center" wrapText="1"/>
      <protection locked="0"/>
    </xf>
    <xf numFmtId="0" fontId="4" fillId="8" borderId="34" xfId="0" applyFont="1" applyFill="1" applyBorder="1" applyAlignment="1" applyProtection="1">
      <alignment vertical="center" wrapText="1"/>
      <protection locked="0"/>
    </xf>
    <xf numFmtId="0" fontId="0" fillId="8" borderId="31" xfId="0" applyFill="1" applyBorder="1" applyProtection="1">
      <protection locked="0"/>
    </xf>
    <xf numFmtId="0" fontId="3" fillId="0" borderId="30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7" fillId="0" borderId="50" xfId="0" applyFont="1" applyBorder="1" applyAlignment="1" applyProtection="1">
      <alignment horizontal="center" vertical="center"/>
      <protection locked="0"/>
    </xf>
    <xf numFmtId="0" fontId="3" fillId="0" borderId="42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 wrapText="1"/>
    </xf>
    <xf numFmtId="0" fontId="3" fillId="0" borderId="35" xfId="0" applyFont="1" applyBorder="1" applyAlignment="1">
      <alignment horizontal="center" vertical="center" wrapText="1"/>
    </xf>
    <xf numFmtId="0" fontId="3" fillId="0" borderId="43" xfId="0" applyFont="1" applyBorder="1" applyAlignment="1">
      <alignment horizontal="center" vertical="center" wrapText="1"/>
    </xf>
    <xf numFmtId="0" fontId="2" fillId="0" borderId="41" xfId="0" applyFont="1" applyBorder="1" applyAlignment="1">
      <alignment horizontal="center" vertical="center" wrapText="1"/>
    </xf>
    <xf numFmtId="0" fontId="2" fillId="0" borderId="38" xfId="0" applyFont="1" applyBorder="1" applyAlignment="1">
      <alignment horizontal="center" vertical="center" wrapText="1"/>
    </xf>
    <xf numFmtId="0" fontId="2" fillId="0" borderId="39" xfId="0" applyFont="1" applyBorder="1" applyAlignment="1">
      <alignment horizontal="center" vertical="center" wrapText="1"/>
    </xf>
    <xf numFmtId="0" fontId="3" fillId="0" borderId="44" xfId="0" applyFont="1" applyBorder="1" applyAlignment="1">
      <alignment horizontal="center" vertical="center" wrapText="1"/>
    </xf>
    <xf numFmtId="0" fontId="3" fillId="0" borderId="45" xfId="0" applyFont="1" applyBorder="1" applyAlignment="1">
      <alignment horizontal="center" vertical="center" wrapText="1"/>
    </xf>
    <xf numFmtId="0" fontId="3" fillId="0" borderId="46" xfId="0" applyFont="1" applyBorder="1" applyAlignment="1">
      <alignment horizontal="center" vertical="center" wrapText="1"/>
    </xf>
    <xf numFmtId="0" fontId="2" fillId="0" borderId="47" xfId="0" applyFont="1" applyBorder="1" applyAlignment="1">
      <alignment horizontal="center" vertical="center" wrapText="1"/>
    </xf>
    <xf numFmtId="0" fontId="2" fillId="0" borderId="48" xfId="0" applyFont="1" applyBorder="1" applyAlignment="1">
      <alignment horizontal="center" vertical="center" wrapText="1"/>
    </xf>
    <xf numFmtId="0" fontId="2" fillId="0" borderId="49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21" xfId="0" applyFont="1" applyBorder="1" applyAlignment="1">
      <alignment horizontal="center" vertical="center" wrapText="1"/>
    </xf>
    <xf numFmtId="0" fontId="10" fillId="0" borderId="2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9" fillId="8" borderId="0" xfId="0" applyFont="1" applyFill="1" applyAlignment="1">
      <alignment horizontal="center" vertical="center"/>
    </xf>
  </cellXfs>
  <cellStyles count="2">
    <cellStyle name="Normal" xfId="0" builtinId="0"/>
    <cellStyle name="Pourcentage" xfId="1" builtinId="5"/>
  </cellStyles>
  <dxfs count="10">
    <dxf>
      <font>
        <color theme="0"/>
      </font>
      <numFmt numFmtId="30" formatCode="@"/>
      <fill>
        <patternFill>
          <bgColor rgb="FF00B050"/>
        </patternFill>
      </fill>
    </dxf>
    <dxf>
      <font>
        <color theme="0"/>
      </font>
      <numFmt numFmtId="30" formatCode="@"/>
      <fill>
        <patternFill>
          <bgColor rgb="FF00B050"/>
        </patternFill>
      </fill>
    </dxf>
    <dxf>
      <font>
        <color theme="0"/>
      </font>
      <fill>
        <patternFill>
          <bgColor rgb="FFFF000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solid">
          <fgColor rgb="FFF6F8F9"/>
          <bgColor rgb="FFF6F8F9"/>
        </patternFill>
      </fill>
    </dxf>
    <dxf>
      <fill>
        <patternFill patternType="solid">
          <fgColor rgb="FFFFFFFF"/>
          <bgColor rgb="FFFFFFFF"/>
        </patternFill>
      </fill>
    </dxf>
  </dxfs>
  <tableStyles count="1">
    <tableStyle name="AUDIT SALON BtoB-style" pivot="0" count="2" xr9:uid="{00000000-0011-0000-FFFF-FFFF00000000}">
      <tableStyleElement type="firstRowStripe" dxfId="9"/>
      <tableStyleElement type="secondRowStripe" dxfId="8"/>
    </tableStyle>
  </tableStyles>
  <colors>
    <mruColors>
      <color rgb="FF8093B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38761D"/>
    <outlinePr summaryBelow="0" summaryRight="0"/>
    <pageSetUpPr fitToPage="1"/>
  </sheetPr>
  <dimension ref="A1:AA532"/>
  <sheetViews>
    <sheetView topLeftCell="A14" zoomScale="50" zoomScaleNormal="50" workbookViewId="0">
      <selection activeCell="C18" sqref="C18"/>
    </sheetView>
  </sheetViews>
  <sheetFormatPr baseColWidth="10" defaultColWidth="12.54296875" defaultRowHeight="15.75" customHeight="1" x14ac:dyDescent="0.25"/>
  <cols>
    <col min="1" max="1" width="28.7265625" customWidth="1"/>
    <col min="2" max="2" width="34" customWidth="1"/>
    <col min="3" max="3" width="59.26953125" customWidth="1"/>
    <col min="4" max="4" width="28.54296875" customWidth="1"/>
    <col min="5" max="5" width="29.81640625" customWidth="1"/>
    <col min="6" max="6" width="34.26953125" customWidth="1"/>
  </cols>
  <sheetData>
    <row r="1" spans="1:27" ht="47.25" customHeight="1" thickBot="1" x14ac:dyDescent="0.3">
      <c r="A1" s="63" t="s">
        <v>55</v>
      </c>
      <c r="B1" s="63"/>
      <c r="C1" s="63"/>
      <c r="D1" s="63"/>
      <c r="E1" s="63"/>
      <c r="F1" s="63"/>
    </row>
    <row r="2" spans="1:27" ht="32.25" customHeight="1" thickBot="1" x14ac:dyDescent="0.3">
      <c r="A2" s="54" t="s">
        <v>0</v>
      </c>
      <c r="B2" s="11" t="s">
        <v>1</v>
      </c>
      <c r="C2" s="12" t="s">
        <v>2</v>
      </c>
      <c r="D2" s="12" t="s">
        <v>3</v>
      </c>
      <c r="E2" s="12" t="s">
        <v>4</v>
      </c>
      <c r="F2" s="13" t="s">
        <v>59</v>
      </c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72" customHeight="1" x14ac:dyDescent="0.25">
      <c r="A3" s="75" t="s">
        <v>5</v>
      </c>
      <c r="B3" s="72" t="s">
        <v>22</v>
      </c>
      <c r="C3" s="8" t="s">
        <v>56</v>
      </c>
      <c r="D3" s="9"/>
      <c r="E3" s="10"/>
      <c r="F3" s="55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</row>
    <row r="4" spans="1:27" ht="72" customHeight="1" x14ac:dyDescent="0.25">
      <c r="A4" s="76"/>
      <c r="B4" s="73"/>
      <c r="C4" s="8" t="s">
        <v>23</v>
      </c>
      <c r="D4" s="9"/>
      <c r="E4" s="9"/>
      <c r="F4" s="55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</row>
    <row r="5" spans="1:27" ht="72" customHeight="1" x14ac:dyDescent="0.25">
      <c r="A5" s="76"/>
      <c r="B5" s="74"/>
      <c r="C5" s="8" t="s">
        <v>57</v>
      </c>
      <c r="D5" s="9"/>
      <c r="E5" s="9"/>
      <c r="F5" s="55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</row>
    <row r="6" spans="1:27" ht="72" customHeight="1" x14ac:dyDescent="0.25">
      <c r="A6" s="76"/>
      <c r="B6" s="72" t="s">
        <v>13</v>
      </c>
      <c r="C6" s="8" t="s">
        <v>14</v>
      </c>
      <c r="D6" s="9"/>
      <c r="E6" s="9"/>
      <c r="F6" s="55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</row>
    <row r="7" spans="1:27" ht="72" customHeight="1" x14ac:dyDescent="0.25">
      <c r="A7" s="76"/>
      <c r="B7" s="73"/>
      <c r="C7" s="8" t="s">
        <v>15</v>
      </c>
      <c r="D7" s="9"/>
      <c r="E7" s="9"/>
      <c r="F7" s="55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</row>
    <row r="8" spans="1:27" ht="72" customHeight="1" x14ac:dyDescent="0.25">
      <c r="A8" s="76"/>
      <c r="B8" s="73"/>
      <c r="C8" s="8" t="s">
        <v>16</v>
      </c>
      <c r="D8" s="9"/>
      <c r="E8" s="9"/>
      <c r="F8" s="55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</row>
    <row r="9" spans="1:27" ht="72" customHeight="1" x14ac:dyDescent="0.25">
      <c r="A9" s="76"/>
      <c r="B9" s="73"/>
      <c r="C9" s="8" t="s">
        <v>17</v>
      </c>
      <c r="D9" s="9"/>
      <c r="E9" s="9"/>
      <c r="F9" s="55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</row>
    <row r="10" spans="1:27" ht="72" customHeight="1" x14ac:dyDescent="0.25">
      <c r="A10" s="76"/>
      <c r="B10" s="74"/>
      <c r="C10" s="8" t="s">
        <v>18</v>
      </c>
      <c r="D10" s="9"/>
      <c r="E10" s="9"/>
      <c r="F10" s="55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</row>
    <row r="11" spans="1:27" ht="72" customHeight="1" x14ac:dyDescent="0.25">
      <c r="A11" s="76"/>
      <c r="B11" s="72" t="s">
        <v>19</v>
      </c>
      <c r="C11" s="8" t="s">
        <v>20</v>
      </c>
      <c r="D11" s="9"/>
      <c r="E11" s="9"/>
      <c r="F11" s="55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</row>
    <row r="12" spans="1:27" ht="72" customHeight="1" x14ac:dyDescent="0.25">
      <c r="A12" s="76"/>
      <c r="B12" s="73"/>
      <c r="C12" s="8" t="s">
        <v>66</v>
      </c>
      <c r="D12" s="9"/>
      <c r="E12" s="9"/>
      <c r="F12" s="55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</row>
    <row r="13" spans="1:27" ht="72" customHeight="1" x14ac:dyDescent="0.25">
      <c r="A13" s="76"/>
      <c r="B13" s="74"/>
      <c r="C13" s="8" t="s">
        <v>21</v>
      </c>
      <c r="D13" s="9"/>
      <c r="E13" s="9"/>
      <c r="F13" s="55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</row>
    <row r="14" spans="1:27" ht="72" customHeight="1" x14ac:dyDescent="0.25">
      <c r="A14" s="76"/>
      <c r="B14" s="72" t="s">
        <v>6</v>
      </c>
      <c r="C14" s="8" t="s">
        <v>7</v>
      </c>
      <c r="D14" s="9"/>
      <c r="E14" s="9"/>
      <c r="F14" s="55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</row>
    <row r="15" spans="1:27" ht="72" customHeight="1" x14ac:dyDescent="0.25">
      <c r="A15" s="76"/>
      <c r="B15" s="73"/>
      <c r="C15" s="8" t="s">
        <v>9</v>
      </c>
      <c r="D15" s="9"/>
      <c r="E15" s="9"/>
      <c r="F15" s="55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</row>
    <row r="16" spans="1:27" ht="72" customHeight="1" thickBot="1" x14ac:dyDescent="0.3">
      <c r="A16" s="77"/>
      <c r="B16" s="73"/>
      <c r="C16" s="50" t="s">
        <v>11</v>
      </c>
      <c r="D16" s="51"/>
      <c r="E16" s="51"/>
      <c r="F16" s="56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</row>
    <row r="17" spans="1:27" ht="72" customHeight="1" x14ac:dyDescent="0.25">
      <c r="A17" s="69" t="s">
        <v>24</v>
      </c>
      <c r="B17" s="64" t="s">
        <v>25</v>
      </c>
      <c r="C17" s="52" t="s">
        <v>26</v>
      </c>
      <c r="D17" s="53"/>
      <c r="E17" s="53"/>
      <c r="F17" s="57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</row>
    <row r="18" spans="1:27" ht="72" customHeight="1" x14ac:dyDescent="0.25">
      <c r="A18" s="70"/>
      <c r="B18" s="65"/>
      <c r="C18" s="8" t="s">
        <v>27</v>
      </c>
      <c r="D18" s="9"/>
      <c r="E18" s="9"/>
      <c r="F18" s="55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</row>
    <row r="19" spans="1:27" ht="72" customHeight="1" x14ac:dyDescent="0.25">
      <c r="A19" s="70"/>
      <c r="B19" s="65"/>
      <c r="C19" s="8" t="s">
        <v>28</v>
      </c>
      <c r="D19" s="9"/>
      <c r="E19" s="9"/>
      <c r="F19" s="55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</row>
    <row r="20" spans="1:27" ht="72" customHeight="1" x14ac:dyDescent="0.25">
      <c r="A20" s="70"/>
      <c r="B20" s="65"/>
      <c r="C20" s="8" t="s">
        <v>29</v>
      </c>
      <c r="D20" s="9"/>
      <c r="E20" s="9"/>
      <c r="F20" s="55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</row>
    <row r="21" spans="1:27" ht="72" customHeight="1" x14ac:dyDescent="0.25">
      <c r="A21" s="70"/>
      <c r="B21" s="65"/>
      <c r="C21" s="8" t="s">
        <v>30</v>
      </c>
      <c r="D21" s="9"/>
      <c r="E21" s="9"/>
      <c r="F21" s="55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</row>
    <row r="22" spans="1:27" ht="72" customHeight="1" x14ac:dyDescent="0.25">
      <c r="A22" s="70"/>
      <c r="B22" s="65"/>
      <c r="C22" s="8" t="s">
        <v>31</v>
      </c>
      <c r="D22" s="9"/>
      <c r="E22" s="9"/>
      <c r="F22" s="55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</row>
    <row r="23" spans="1:27" ht="72" customHeight="1" x14ac:dyDescent="0.25">
      <c r="A23" s="70"/>
      <c r="B23" s="65"/>
      <c r="C23" s="8" t="s">
        <v>32</v>
      </c>
      <c r="D23" s="9"/>
      <c r="E23" s="9"/>
      <c r="F23" s="55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</row>
    <row r="24" spans="1:27" ht="72" customHeight="1" x14ac:dyDescent="0.25">
      <c r="A24" s="70"/>
      <c r="B24" s="65"/>
      <c r="C24" s="8" t="s">
        <v>33</v>
      </c>
      <c r="D24" s="9"/>
      <c r="E24" s="9"/>
      <c r="F24" s="55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</row>
    <row r="25" spans="1:27" ht="72" customHeight="1" x14ac:dyDescent="0.25">
      <c r="A25" s="70"/>
      <c r="B25" s="66"/>
      <c r="C25" s="8" t="s">
        <v>34</v>
      </c>
      <c r="D25" s="9"/>
      <c r="E25" s="9"/>
      <c r="F25" s="58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</row>
    <row r="26" spans="1:27" ht="72" customHeight="1" x14ac:dyDescent="0.25">
      <c r="A26" s="70"/>
      <c r="B26" s="67" t="s">
        <v>35</v>
      </c>
      <c r="C26" s="8" t="s">
        <v>58</v>
      </c>
      <c r="D26" s="9"/>
      <c r="E26" s="9"/>
      <c r="F26" s="55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</row>
    <row r="27" spans="1:27" ht="72" customHeight="1" x14ac:dyDescent="0.25">
      <c r="A27" s="70"/>
      <c r="B27" s="65"/>
      <c r="C27" s="8" t="s">
        <v>36</v>
      </c>
      <c r="D27" s="9"/>
      <c r="E27" s="9"/>
      <c r="F27" s="55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</row>
    <row r="28" spans="1:27" ht="72" customHeight="1" x14ac:dyDescent="0.25">
      <c r="A28" s="70"/>
      <c r="B28" s="65"/>
      <c r="C28" s="8" t="s">
        <v>37</v>
      </c>
      <c r="D28" s="9"/>
      <c r="E28" s="9"/>
      <c r="F28" s="55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</row>
    <row r="29" spans="1:27" ht="72" customHeight="1" x14ac:dyDescent="0.25">
      <c r="A29" s="70"/>
      <c r="B29" s="65"/>
      <c r="C29" s="8" t="s">
        <v>38</v>
      </c>
      <c r="D29" s="9"/>
      <c r="E29" s="9"/>
      <c r="F29" s="55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</row>
    <row r="30" spans="1:27" ht="72" customHeight="1" x14ac:dyDescent="0.25">
      <c r="A30" s="70"/>
      <c r="B30" s="65"/>
      <c r="C30" s="8" t="s">
        <v>39</v>
      </c>
      <c r="D30" s="9"/>
      <c r="E30" s="9"/>
      <c r="F30" s="55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</row>
    <row r="31" spans="1:27" ht="72" customHeight="1" x14ac:dyDescent="0.25">
      <c r="A31" s="70"/>
      <c r="B31" s="65"/>
      <c r="C31" s="8" t="s">
        <v>40</v>
      </c>
      <c r="D31" s="9"/>
      <c r="E31" s="9"/>
      <c r="F31" s="55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</row>
    <row r="32" spans="1:27" ht="72" customHeight="1" thickBot="1" x14ac:dyDescent="0.3">
      <c r="A32" s="71"/>
      <c r="B32" s="68"/>
      <c r="C32" s="14" t="s">
        <v>41</v>
      </c>
      <c r="D32" s="15"/>
      <c r="E32" s="15"/>
      <c r="F32" s="59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</row>
    <row r="33" spans="1:27" ht="72" customHeight="1" x14ac:dyDescent="0.25">
      <c r="A33" s="69" t="s">
        <v>42</v>
      </c>
      <c r="B33" s="61" t="s">
        <v>43</v>
      </c>
      <c r="C33" s="52" t="s">
        <v>44</v>
      </c>
      <c r="D33" s="53"/>
      <c r="E33" s="53"/>
      <c r="F33" s="60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</row>
    <row r="34" spans="1:27" ht="72" customHeight="1" x14ac:dyDescent="0.25">
      <c r="A34" s="70"/>
      <c r="B34" s="67" t="s">
        <v>45</v>
      </c>
      <c r="C34" s="8" t="s">
        <v>67</v>
      </c>
      <c r="D34" s="9"/>
      <c r="E34" s="9"/>
      <c r="F34" s="58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</row>
    <row r="35" spans="1:27" ht="72" customHeight="1" x14ac:dyDescent="0.25">
      <c r="A35" s="70"/>
      <c r="B35" s="66"/>
      <c r="C35" s="8" t="s">
        <v>46</v>
      </c>
      <c r="D35" s="9"/>
      <c r="E35" s="9"/>
      <c r="F35" s="55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</row>
    <row r="36" spans="1:27" ht="72" customHeight="1" x14ac:dyDescent="0.25">
      <c r="A36" s="70"/>
      <c r="B36" s="67" t="s">
        <v>47</v>
      </c>
      <c r="C36" s="8" t="s">
        <v>48</v>
      </c>
      <c r="D36" s="9"/>
      <c r="E36" s="9"/>
      <c r="F36" s="55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</row>
    <row r="37" spans="1:27" ht="72" customHeight="1" x14ac:dyDescent="0.25">
      <c r="A37" s="70"/>
      <c r="B37" s="66"/>
      <c r="C37" s="8" t="s">
        <v>49</v>
      </c>
      <c r="D37" s="9"/>
      <c r="E37" s="9"/>
      <c r="F37" s="55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</row>
    <row r="38" spans="1:27" ht="72" customHeight="1" thickBot="1" x14ac:dyDescent="0.3">
      <c r="A38" s="71"/>
      <c r="B38" s="62" t="s">
        <v>50</v>
      </c>
      <c r="C38" s="14" t="s">
        <v>51</v>
      </c>
      <c r="D38" s="15"/>
      <c r="E38" s="16"/>
      <c r="F38" s="59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</row>
    <row r="39" spans="1:27" ht="12.5" x14ac:dyDescent="0.25">
      <c r="A39" s="4"/>
      <c r="B39" s="6"/>
      <c r="C39" s="5"/>
      <c r="D39" s="4"/>
      <c r="E39" s="5"/>
      <c r="F39" s="4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</row>
    <row r="40" spans="1:27" ht="12.5" x14ac:dyDescent="0.25">
      <c r="A40" s="4"/>
      <c r="B40" s="6"/>
      <c r="C40" s="5"/>
      <c r="D40" s="4"/>
      <c r="E40" s="5"/>
      <c r="F40" s="4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</row>
    <row r="41" spans="1:27" ht="12.5" x14ac:dyDescent="0.25">
      <c r="A41" s="4"/>
      <c r="B41" s="6"/>
      <c r="C41" s="5"/>
      <c r="D41" s="4"/>
      <c r="E41" s="5"/>
      <c r="F41" s="4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</row>
    <row r="42" spans="1:27" ht="12.5" x14ac:dyDescent="0.25">
      <c r="A42" s="4"/>
      <c r="B42" s="6"/>
      <c r="C42" s="5"/>
      <c r="D42" s="4"/>
      <c r="E42" s="5"/>
      <c r="F42" s="4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</row>
    <row r="43" spans="1:27" ht="12.5" x14ac:dyDescent="0.25">
      <c r="A43" s="4"/>
      <c r="B43" s="6"/>
      <c r="C43" s="5"/>
      <c r="D43" s="4"/>
      <c r="E43" s="5"/>
      <c r="F43" s="4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</row>
    <row r="44" spans="1:27" ht="12.5" x14ac:dyDescent="0.25">
      <c r="A44" s="4"/>
      <c r="B44" s="6"/>
      <c r="C44" s="5"/>
      <c r="D44" s="4"/>
      <c r="E44" s="5"/>
      <c r="F44" s="4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</row>
    <row r="45" spans="1:27" ht="12.5" x14ac:dyDescent="0.25">
      <c r="A45" s="4"/>
      <c r="B45" s="6"/>
      <c r="C45" s="5"/>
      <c r="D45" s="4"/>
      <c r="E45" s="5"/>
      <c r="F45" s="4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</row>
    <row r="46" spans="1:27" ht="12.5" x14ac:dyDescent="0.25">
      <c r="A46" s="4"/>
      <c r="B46" s="6"/>
      <c r="C46" s="5"/>
      <c r="D46" s="4"/>
      <c r="E46" s="5"/>
      <c r="F46" s="4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</row>
    <row r="47" spans="1:27" ht="12.5" x14ac:dyDescent="0.25">
      <c r="A47" s="4"/>
      <c r="B47" s="6"/>
      <c r="C47" s="5"/>
      <c r="D47" s="4"/>
      <c r="E47" s="5"/>
      <c r="F47" s="4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</row>
    <row r="48" spans="1:27" ht="12.5" x14ac:dyDescent="0.25">
      <c r="A48" s="4"/>
      <c r="B48" s="6"/>
      <c r="C48" s="5"/>
      <c r="D48" s="4"/>
      <c r="E48" s="5"/>
      <c r="F48" s="4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</row>
    <row r="49" spans="1:27" ht="12.5" x14ac:dyDescent="0.25">
      <c r="A49" s="4"/>
      <c r="B49" s="6"/>
      <c r="C49" s="5"/>
      <c r="D49" s="4"/>
      <c r="E49" s="5"/>
      <c r="F49" s="4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</row>
    <row r="50" spans="1:27" ht="12.5" x14ac:dyDescent="0.25">
      <c r="A50" s="2"/>
      <c r="B50" s="7"/>
      <c r="C50" s="3"/>
      <c r="D50" s="2"/>
      <c r="E50" s="3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</row>
    <row r="51" spans="1:27" ht="12.5" x14ac:dyDescent="0.25">
      <c r="A51" s="2"/>
      <c r="B51" s="7"/>
      <c r="C51" s="3"/>
      <c r="D51" s="2"/>
      <c r="E51" s="3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</row>
    <row r="52" spans="1:27" ht="12.5" x14ac:dyDescent="0.25">
      <c r="A52" s="2"/>
      <c r="B52" s="7"/>
      <c r="C52" s="3"/>
      <c r="D52" s="2"/>
      <c r="E52" s="3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</row>
    <row r="53" spans="1:27" ht="12.5" x14ac:dyDescent="0.25">
      <c r="A53" s="2"/>
      <c r="B53" s="7"/>
      <c r="C53" s="3"/>
      <c r="D53" s="2"/>
      <c r="E53" s="3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</row>
    <row r="54" spans="1:27" ht="12.5" x14ac:dyDescent="0.25">
      <c r="A54" s="2"/>
      <c r="B54" s="7"/>
      <c r="C54" s="3"/>
      <c r="D54" s="2"/>
      <c r="E54" s="3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</row>
    <row r="55" spans="1:27" ht="12.5" x14ac:dyDescent="0.25">
      <c r="A55" s="2"/>
      <c r="B55" s="7"/>
      <c r="C55" s="3"/>
      <c r="D55" s="2"/>
      <c r="E55" s="3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</row>
    <row r="56" spans="1:27" ht="12.5" x14ac:dyDescent="0.25">
      <c r="A56" s="2"/>
      <c r="B56" s="7"/>
      <c r="C56" s="3"/>
      <c r="D56" s="2"/>
      <c r="E56" s="3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</row>
    <row r="57" spans="1:27" ht="12.5" x14ac:dyDescent="0.25">
      <c r="A57" s="2"/>
      <c r="B57" s="7"/>
      <c r="C57" s="3"/>
      <c r="D57" s="2"/>
      <c r="E57" s="3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</row>
    <row r="58" spans="1:27" ht="12.5" x14ac:dyDescent="0.25">
      <c r="A58" s="2"/>
      <c r="B58" s="7"/>
      <c r="C58" s="3"/>
      <c r="D58" s="2"/>
      <c r="E58" s="3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</row>
    <row r="59" spans="1:27" ht="12.5" x14ac:dyDescent="0.25">
      <c r="A59" s="2"/>
      <c r="B59" s="7"/>
      <c r="C59" s="3"/>
      <c r="D59" s="2"/>
      <c r="E59" s="3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</row>
    <row r="60" spans="1:27" ht="12.5" x14ac:dyDescent="0.25">
      <c r="A60" s="2"/>
      <c r="B60" s="7"/>
      <c r="C60" s="3"/>
      <c r="D60" s="2"/>
      <c r="E60" s="3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</row>
    <row r="61" spans="1:27" ht="12.5" x14ac:dyDescent="0.25">
      <c r="A61" s="2"/>
      <c r="B61" s="7"/>
      <c r="C61" s="3"/>
      <c r="D61" s="2"/>
      <c r="E61" s="3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</row>
    <row r="62" spans="1:27" ht="12.5" x14ac:dyDescent="0.25">
      <c r="A62" s="2"/>
      <c r="B62" s="7"/>
      <c r="C62" s="3"/>
      <c r="D62" s="2"/>
      <c r="E62" s="3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</row>
    <row r="63" spans="1:27" ht="12.5" x14ac:dyDescent="0.25">
      <c r="A63" s="2"/>
      <c r="B63" s="7"/>
      <c r="C63" s="3"/>
      <c r="D63" s="2"/>
      <c r="E63" s="3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</row>
    <row r="64" spans="1:27" ht="12.5" x14ac:dyDescent="0.25">
      <c r="A64" s="2"/>
      <c r="B64" s="7"/>
      <c r="C64" s="3"/>
      <c r="D64" s="2"/>
      <c r="E64" s="3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</row>
    <row r="65" spans="1:27" ht="12.5" x14ac:dyDescent="0.25">
      <c r="A65" s="2"/>
      <c r="B65" s="7"/>
      <c r="C65" s="3"/>
      <c r="D65" s="2"/>
      <c r="E65" s="3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</row>
    <row r="66" spans="1:27" ht="12.5" x14ac:dyDescent="0.25">
      <c r="A66" s="2"/>
      <c r="B66" s="7"/>
      <c r="C66" s="3"/>
      <c r="D66" s="2"/>
      <c r="E66" s="3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</row>
    <row r="67" spans="1:27" ht="12.5" x14ac:dyDescent="0.25">
      <c r="A67" s="2"/>
      <c r="B67" s="7"/>
      <c r="C67" s="3"/>
      <c r="D67" s="2"/>
      <c r="E67" s="3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</row>
    <row r="68" spans="1:27" ht="12.5" x14ac:dyDescent="0.25">
      <c r="A68" s="2"/>
      <c r="B68" s="7"/>
      <c r="C68" s="3"/>
      <c r="D68" s="2"/>
      <c r="E68" s="3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</row>
    <row r="69" spans="1:27" ht="12.5" x14ac:dyDescent="0.25">
      <c r="A69" s="2"/>
      <c r="B69" s="7"/>
      <c r="C69" s="3"/>
      <c r="D69" s="2"/>
      <c r="E69" s="3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</row>
    <row r="70" spans="1:27" ht="12.5" x14ac:dyDescent="0.25">
      <c r="A70" s="2"/>
      <c r="B70" s="7"/>
      <c r="C70" s="3"/>
      <c r="D70" s="2"/>
      <c r="E70" s="3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</row>
    <row r="71" spans="1:27" ht="12.5" x14ac:dyDescent="0.25">
      <c r="A71" s="2"/>
      <c r="B71" s="7"/>
      <c r="C71" s="3"/>
      <c r="D71" s="2"/>
      <c r="E71" s="3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</row>
    <row r="72" spans="1:27" ht="12.5" x14ac:dyDescent="0.25">
      <c r="A72" s="2"/>
      <c r="B72" s="7"/>
      <c r="C72" s="3"/>
      <c r="D72" s="2"/>
      <c r="E72" s="3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</row>
    <row r="73" spans="1:27" ht="12.5" x14ac:dyDescent="0.25">
      <c r="A73" s="2"/>
      <c r="B73" s="7"/>
      <c r="C73" s="3"/>
      <c r="D73" s="2"/>
      <c r="E73" s="3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</row>
    <row r="74" spans="1:27" ht="12.5" x14ac:dyDescent="0.25">
      <c r="A74" s="2"/>
      <c r="B74" s="7"/>
      <c r="C74" s="3"/>
      <c r="D74" s="2"/>
      <c r="E74" s="3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</row>
    <row r="75" spans="1:27" ht="12.5" x14ac:dyDescent="0.25">
      <c r="A75" s="2"/>
      <c r="B75" s="7"/>
      <c r="C75" s="3"/>
      <c r="D75" s="2"/>
      <c r="E75" s="3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</row>
    <row r="76" spans="1:27" ht="12.5" x14ac:dyDescent="0.25">
      <c r="A76" s="2"/>
      <c r="B76" s="7"/>
      <c r="C76" s="3"/>
      <c r="D76" s="2"/>
      <c r="E76" s="3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</row>
    <row r="77" spans="1:27" ht="12.5" x14ac:dyDescent="0.25">
      <c r="A77" s="2"/>
      <c r="B77" s="7"/>
      <c r="C77" s="3"/>
      <c r="D77" s="2"/>
      <c r="E77" s="3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</row>
    <row r="78" spans="1:27" ht="12.5" x14ac:dyDescent="0.25">
      <c r="A78" s="2"/>
      <c r="B78" s="7"/>
      <c r="C78" s="3"/>
      <c r="D78" s="2"/>
      <c r="E78" s="3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</row>
    <row r="79" spans="1:27" ht="12.5" x14ac:dyDescent="0.25">
      <c r="A79" s="2"/>
      <c r="B79" s="7"/>
      <c r="C79" s="3"/>
      <c r="D79" s="2"/>
      <c r="E79" s="3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</row>
    <row r="80" spans="1:27" ht="12.5" x14ac:dyDescent="0.25">
      <c r="A80" s="2"/>
      <c r="B80" s="7"/>
      <c r="C80" s="3"/>
      <c r="D80" s="2"/>
      <c r="E80" s="3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</row>
    <row r="81" spans="1:27" ht="12.5" x14ac:dyDescent="0.25">
      <c r="A81" s="2"/>
      <c r="B81" s="7"/>
      <c r="C81" s="3"/>
      <c r="D81" s="2"/>
      <c r="E81" s="3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</row>
    <row r="82" spans="1:27" ht="12.5" x14ac:dyDescent="0.25">
      <c r="A82" s="2"/>
      <c r="B82" s="7"/>
      <c r="C82" s="3"/>
      <c r="D82" s="2"/>
      <c r="E82" s="3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</row>
    <row r="83" spans="1:27" ht="12.5" x14ac:dyDescent="0.25">
      <c r="A83" s="2"/>
      <c r="B83" s="7"/>
      <c r="C83" s="3"/>
      <c r="D83" s="2"/>
      <c r="E83" s="3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</row>
    <row r="84" spans="1:27" ht="12.5" x14ac:dyDescent="0.25">
      <c r="A84" s="2"/>
      <c r="B84" s="7"/>
      <c r="C84" s="3"/>
      <c r="D84" s="2"/>
      <c r="E84" s="3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</row>
    <row r="85" spans="1:27" ht="12.5" x14ac:dyDescent="0.25">
      <c r="A85" s="2"/>
      <c r="B85" s="7"/>
      <c r="C85" s="3"/>
      <c r="D85" s="2"/>
      <c r="E85" s="3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</row>
    <row r="86" spans="1:27" ht="12.5" x14ac:dyDescent="0.25">
      <c r="A86" s="2"/>
      <c r="B86" s="7"/>
      <c r="C86" s="3"/>
      <c r="D86" s="2"/>
      <c r="E86" s="3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</row>
    <row r="87" spans="1:27" ht="12.5" x14ac:dyDescent="0.25">
      <c r="A87" s="2"/>
      <c r="B87" s="7"/>
      <c r="C87" s="3"/>
      <c r="D87" s="2"/>
      <c r="E87" s="3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</row>
    <row r="88" spans="1:27" ht="12.5" x14ac:dyDescent="0.25">
      <c r="A88" s="2"/>
      <c r="B88" s="7"/>
      <c r="C88" s="3"/>
      <c r="D88" s="2"/>
      <c r="E88" s="3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</row>
    <row r="89" spans="1:27" ht="12.5" x14ac:dyDescent="0.25">
      <c r="A89" s="2"/>
      <c r="B89" s="7"/>
      <c r="C89" s="3"/>
      <c r="D89" s="2"/>
      <c r="E89" s="3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</row>
    <row r="90" spans="1:27" ht="12.5" x14ac:dyDescent="0.25">
      <c r="A90" s="2"/>
      <c r="B90" s="7"/>
      <c r="C90" s="3"/>
      <c r="D90" s="2"/>
      <c r="E90" s="3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</row>
    <row r="91" spans="1:27" ht="12.5" x14ac:dyDescent="0.25">
      <c r="A91" s="2"/>
      <c r="B91" s="7"/>
      <c r="C91" s="3"/>
      <c r="D91" s="2"/>
      <c r="E91" s="3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</row>
    <row r="92" spans="1:27" ht="12.5" x14ac:dyDescent="0.25">
      <c r="A92" s="2"/>
      <c r="B92" s="7"/>
      <c r="C92" s="3"/>
      <c r="D92" s="2"/>
      <c r="E92" s="3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</row>
    <row r="93" spans="1:27" ht="12.5" x14ac:dyDescent="0.25">
      <c r="A93" s="2"/>
      <c r="B93" s="7"/>
      <c r="C93" s="3"/>
      <c r="D93" s="2"/>
      <c r="E93" s="3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</row>
    <row r="94" spans="1:27" ht="12.5" x14ac:dyDescent="0.25">
      <c r="A94" s="2"/>
      <c r="B94" s="7"/>
      <c r="C94" s="3"/>
      <c r="D94" s="2"/>
      <c r="E94" s="3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</row>
    <row r="95" spans="1:27" ht="12.5" x14ac:dyDescent="0.25">
      <c r="A95" s="2"/>
      <c r="B95" s="7"/>
      <c r="C95" s="3"/>
      <c r="D95" s="2"/>
      <c r="E95" s="3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</row>
    <row r="96" spans="1:27" ht="12.5" x14ac:dyDescent="0.25">
      <c r="A96" s="2"/>
      <c r="B96" s="7"/>
      <c r="C96" s="3"/>
      <c r="D96" s="2"/>
      <c r="E96" s="3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</row>
    <row r="97" spans="1:27" ht="12.5" x14ac:dyDescent="0.25">
      <c r="A97" s="2"/>
      <c r="B97" s="7"/>
      <c r="C97" s="3"/>
      <c r="D97" s="2"/>
      <c r="E97" s="3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</row>
    <row r="98" spans="1:27" ht="12.5" x14ac:dyDescent="0.25">
      <c r="A98" s="2"/>
      <c r="B98" s="7"/>
      <c r="C98" s="3"/>
      <c r="D98" s="2"/>
      <c r="E98" s="3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</row>
    <row r="99" spans="1:27" ht="12.5" x14ac:dyDescent="0.25">
      <c r="A99" s="2"/>
      <c r="B99" s="7"/>
      <c r="C99" s="3"/>
      <c r="D99" s="2"/>
      <c r="E99" s="3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</row>
    <row r="100" spans="1:27" ht="12.5" x14ac:dyDescent="0.25">
      <c r="A100" s="2"/>
      <c r="B100" s="7"/>
      <c r="C100" s="3"/>
      <c r="D100" s="2"/>
      <c r="E100" s="3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</row>
    <row r="101" spans="1:27" ht="12.5" x14ac:dyDescent="0.25">
      <c r="A101" s="2"/>
      <c r="B101" s="7"/>
      <c r="C101" s="3"/>
      <c r="D101" s="2"/>
      <c r="E101" s="3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</row>
    <row r="102" spans="1:27" ht="12.5" x14ac:dyDescent="0.25">
      <c r="A102" s="2"/>
      <c r="B102" s="7"/>
      <c r="C102" s="3"/>
      <c r="D102" s="2"/>
      <c r="E102" s="3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</row>
    <row r="103" spans="1:27" ht="12.5" x14ac:dyDescent="0.25">
      <c r="A103" s="2"/>
      <c r="B103" s="7"/>
      <c r="C103" s="3"/>
      <c r="D103" s="2"/>
      <c r="E103" s="3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</row>
    <row r="104" spans="1:27" ht="12.5" x14ac:dyDescent="0.25">
      <c r="A104" s="2"/>
      <c r="B104" s="7"/>
      <c r="C104" s="3"/>
      <c r="D104" s="2"/>
      <c r="E104" s="3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</row>
    <row r="105" spans="1:27" ht="12.5" x14ac:dyDescent="0.25">
      <c r="A105" s="2"/>
      <c r="B105" s="7"/>
      <c r="C105" s="3"/>
      <c r="D105" s="2"/>
      <c r="E105" s="3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</row>
    <row r="106" spans="1:27" ht="12.5" x14ac:dyDescent="0.25">
      <c r="A106" s="2"/>
      <c r="B106" s="7"/>
      <c r="C106" s="3"/>
      <c r="D106" s="2"/>
      <c r="E106" s="3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</row>
    <row r="107" spans="1:27" ht="12.5" x14ac:dyDescent="0.25">
      <c r="A107" s="2"/>
      <c r="B107" s="7"/>
      <c r="C107" s="3"/>
      <c r="D107" s="2"/>
      <c r="E107" s="3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</row>
    <row r="108" spans="1:27" ht="12.5" x14ac:dyDescent="0.25">
      <c r="A108" s="2"/>
      <c r="B108" s="7"/>
      <c r="C108" s="3"/>
      <c r="D108" s="2"/>
      <c r="E108" s="3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</row>
    <row r="109" spans="1:27" ht="12.5" x14ac:dyDescent="0.25">
      <c r="A109" s="2"/>
      <c r="B109" s="7"/>
      <c r="C109" s="3"/>
      <c r="D109" s="2"/>
      <c r="E109" s="3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</row>
    <row r="110" spans="1:27" ht="12.5" x14ac:dyDescent="0.25">
      <c r="A110" s="2"/>
      <c r="B110" s="7"/>
      <c r="C110" s="3"/>
      <c r="D110" s="2"/>
      <c r="E110" s="3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</row>
    <row r="111" spans="1:27" ht="12.5" x14ac:dyDescent="0.25">
      <c r="A111" s="2"/>
      <c r="B111" s="7"/>
      <c r="C111" s="3"/>
      <c r="D111" s="2"/>
      <c r="E111" s="3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</row>
    <row r="112" spans="1:27" ht="12.5" x14ac:dyDescent="0.25">
      <c r="A112" s="2"/>
      <c r="B112" s="7"/>
      <c r="C112" s="3"/>
      <c r="D112" s="2"/>
      <c r="E112" s="3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</row>
    <row r="113" spans="1:27" ht="12.5" x14ac:dyDescent="0.25">
      <c r="A113" s="2"/>
      <c r="B113" s="7"/>
      <c r="C113" s="3"/>
      <c r="D113" s="2"/>
      <c r="E113" s="3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</row>
    <row r="114" spans="1:27" ht="12.5" x14ac:dyDescent="0.25">
      <c r="A114" s="2"/>
      <c r="B114" s="7"/>
      <c r="C114" s="3"/>
      <c r="D114" s="2"/>
      <c r="E114" s="3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</row>
    <row r="115" spans="1:27" ht="12.5" x14ac:dyDescent="0.25">
      <c r="A115" s="2"/>
      <c r="B115" s="7"/>
      <c r="C115" s="3"/>
      <c r="D115" s="2"/>
      <c r="E115" s="3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</row>
    <row r="116" spans="1:27" ht="12.5" x14ac:dyDescent="0.25">
      <c r="A116" s="2"/>
      <c r="B116" s="7"/>
      <c r="C116" s="3"/>
      <c r="D116" s="2"/>
      <c r="E116" s="3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</row>
    <row r="117" spans="1:27" ht="12.5" x14ac:dyDescent="0.25">
      <c r="A117" s="2"/>
      <c r="B117" s="7"/>
      <c r="C117" s="3"/>
      <c r="D117" s="2"/>
      <c r="E117" s="3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</row>
    <row r="118" spans="1:27" ht="12.5" x14ac:dyDescent="0.25">
      <c r="A118" s="2"/>
      <c r="B118" s="7"/>
      <c r="C118" s="3"/>
      <c r="D118" s="2"/>
      <c r="E118" s="3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</row>
    <row r="119" spans="1:27" ht="12.5" x14ac:dyDescent="0.25">
      <c r="A119" s="2"/>
      <c r="B119" s="7"/>
      <c r="C119" s="3"/>
      <c r="D119" s="2"/>
      <c r="E119" s="3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</row>
    <row r="120" spans="1:27" ht="12.5" x14ac:dyDescent="0.25">
      <c r="A120" s="2"/>
      <c r="B120" s="7"/>
      <c r="C120" s="3"/>
      <c r="D120" s="2"/>
      <c r="E120" s="3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</row>
    <row r="121" spans="1:27" ht="12.5" x14ac:dyDescent="0.25">
      <c r="A121" s="2"/>
      <c r="B121" s="7"/>
      <c r="C121" s="3"/>
      <c r="D121" s="2"/>
      <c r="E121" s="3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</row>
    <row r="122" spans="1:27" ht="12.5" x14ac:dyDescent="0.25">
      <c r="A122" s="2"/>
      <c r="B122" s="7"/>
      <c r="C122" s="3"/>
      <c r="D122" s="2"/>
      <c r="E122" s="3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</row>
    <row r="123" spans="1:27" ht="12.5" x14ac:dyDescent="0.25">
      <c r="A123" s="2"/>
      <c r="B123" s="7"/>
      <c r="C123" s="3"/>
      <c r="D123" s="2"/>
      <c r="E123" s="3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</row>
    <row r="124" spans="1:27" ht="12.5" x14ac:dyDescent="0.25">
      <c r="A124" s="2"/>
      <c r="B124" s="7"/>
      <c r="C124" s="3"/>
      <c r="D124" s="2"/>
      <c r="E124" s="3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</row>
    <row r="125" spans="1:27" ht="12.5" x14ac:dyDescent="0.25">
      <c r="A125" s="2"/>
      <c r="B125" s="7"/>
      <c r="C125" s="3"/>
      <c r="D125" s="2"/>
      <c r="E125" s="3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</row>
    <row r="126" spans="1:27" ht="12.5" x14ac:dyDescent="0.25">
      <c r="A126" s="2"/>
      <c r="B126" s="7"/>
      <c r="C126" s="3"/>
      <c r="D126" s="2"/>
      <c r="E126" s="3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</row>
    <row r="127" spans="1:27" ht="12.5" x14ac:dyDescent="0.25">
      <c r="A127" s="2"/>
      <c r="B127" s="7"/>
      <c r="C127" s="3"/>
      <c r="D127" s="2"/>
      <c r="E127" s="3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</row>
    <row r="128" spans="1:27" ht="12.5" x14ac:dyDescent="0.25">
      <c r="A128" s="2"/>
      <c r="B128" s="7"/>
      <c r="C128" s="3"/>
      <c r="D128" s="2"/>
      <c r="E128" s="3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</row>
    <row r="129" spans="1:27" ht="12.5" x14ac:dyDescent="0.25">
      <c r="A129" s="2"/>
      <c r="B129" s="7"/>
      <c r="C129" s="3"/>
      <c r="D129" s="2"/>
      <c r="E129" s="3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</row>
    <row r="130" spans="1:27" ht="12.5" x14ac:dyDescent="0.25">
      <c r="A130" s="2"/>
      <c r="B130" s="7"/>
      <c r="C130" s="3"/>
      <c r="D130" s="2"/>
      <c r="E130" s="3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</row>
    <row r="131" spans="1:27" ht="12.5" x14ac:dyDescent="0.25">
      <c r="A131" s="2"/>
      <c r="B131" s="7"/>
      <c r="C131" s="3"/>
      <c r="D131" s="2"/>
      <c r="E131" s="3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</row>
    <row r="132" spans="1:27" ht="12.5" x14ac:dyDescent="0.25">
      <c r="A132" s="2"/>
      <c r="B132" s="7"/>
      <c r="C132" s="3"/>
      <c r="D132" s="2"/>
      <c r="E132" s="3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</row>
    <row r="133" spans="1:27" ht="12.5" x14ac:dyDescent="0.25">
      <c r="A133" s="2"/>
      <c r="B133" s="7"/>
      <c r="C133" s="3"/>
      <c r="D133" s="2"/>
      <c r="E133" s="3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</row>
    <row r="134" spans="1:27" ht="12.5" x14ac:dyDescent="0.25">
      <c r="A134" s="2"/>
      <c r="B134" s="7"/>
      <c r="C134" s="3"/>
      <c r="D134" s="2"/>
      <c r="E134" s="3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</row>
    <row r="135" spans="1:27" ht="12.5" x14ac:dyDescent="0.25">
      <c r="A135" s="2"/>
      <c r="B135" s="7"/>
      <c r="C135" s="3"/>
      <c r="D135" s="2"/>
      <c r="E135" s="3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</row>
    <row r="136" spans="1:27" ht="12.5" x14ac:dyDescent="0.25">
      <c r="A136" s="2"/>
      <c r="B136" s="7"/>
      <c r="C136" s="3"/>
      <c r="D136" s="2"/>
      <c r="E136" s="3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</row>
    <row r="137" spans="1:27" ht="12.5" x14ac:dyDescent="0.25">
      <c r="A137" s="2"/>
      <c r="B137" s="7"/>
      <c r="C137" s="3"/>
      <c r="D137" s="2"/>
      <c r="E137" s="3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</row>
    <row r="138" spans="1:27" ht="12.5" x14ac:dyDescent="0.25">
      <c r="A138" s="2"/>
      <c r="B138" s="7"/>
      <c r="C138" s="3"/>
      <c r="D138" s="2"/>
      <c r="E138" s="3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</row>
    <row r="139" spans="1:27" ht="12.5" x14ac:dyDescent="0.25">
      <c r="A139" s="2"/>
      <c r="B139" s="7"/>
      <c r="C139" s="3"/>
      <c r="D139" s="2"/>
      <c r="E139" s="3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</row>
    <row r="140" spans="1:27" ht="12.5" x14ac:dyDescent="0.25">
      <c r="A140" s="2"/>
      <c r="B140" s="7"/>
      <c r="C140" s="3"/>
      <c r="D140" s="2"/>
      <c r="E140" s="3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</row>
    <row r="141" spans="1:27" ht="12.5" x14ac:dyDescent="0.25">
      <c r="A141" s="2"/>
      <c r="B141" s="7"/>
      <c r="C141" s="3"/>
      <c r="D141" s="2"/>
      <c r="E141" s="3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</row>
    <row r="142" spans="1:27" ht="12.5" x14ac:dyDescent="0.25">
      <c r="A142" s="2"/>
      <c r="B142" s="7"/>
      <c r="C142" s="3"/>
      <c r="D142" s="2"/>
      <c r="E142" s="3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</row>
    <row r="143" spans="1:27" ht="12.5" x14ac:dyDescent="0.25">
      <c r="A143" s="2"/>
      <c r="B143" s="7"/>
      <c r="C143" s="3"/>
      <c r="D143" s="2"/>
      <c r="E143" s="3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</row>
    <row r="144" spans="1:27" ht="12.5" x14ac:dyDescent="0.25">
      <c r="A144" s="2"/>
      <c r="B144" s="7"/>
      <c r="C144" s="3"/>
      <c r="D144" s="2"/>
      <c r="E144" s="3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</row>
    <row r="145" spans="1:27" ht="12.5" x14ac:dyDescent="0.25">
      <c r="A145" s="2"/>
      <c r="B145" s="7"/>
      <c r="C145" s="3"/>
      <c r="D145" s="2"/>
      <c r="E145" s="3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</row>
    <row r="146" spans="1:27" ht="12.5" x14ac:dyDescent="0.25">
      <c r="A146" s="2"/>
      <c r="B146" s="7"/>
      <c r="C146" s="3"/>
      <c r="D146" s="2"/>
      <c r="E146" s="3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</row>
    <row r="147" spans="1:27" ht="12.5" x14ac:dyDescent="0.25">
      <c r="A147" s="2"/>
      <c r="B147" s="7"/>
      <c r="C147" s="3"/>
      <c r="D147" s="2"/>
      <c r="E147" s="3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</row>
    <row r="148" spans="1:27" ht="12.5" x14ac:dyDescent="0.25">
      <c r="A148" s="2"/>
      <c r="B148" s="7"/>
      <c r="C148" s="3"/>
      <c r="D148" s="2"/>
      <c r="E148" s="3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</row>
    <row r="149" spans="1:27" ht="12.5" x14ac:dyDescent="0.25">
      <c r="A149" s="2"/>
      <c r="B149" s="7"/>
      <c r="C149" s="3"/>
      <c r="D149" s="2"/>
      <c r="E149" s="3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</row>
    <row r="150" spans="1:27" ht="12.5" x14ac:dyDescent="0.25">
      <c r="A150" s="2"/>
      <c r="B150" s="7"/>
      <c r="C150" s="3"/>
      <c r="D150" s="2"/>
      <c r="E150" s="3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</row>
    <row r="151" spans="1:27" ht="12.5" x14ac:dyDescent="0.25">
      <c r="A151" s="2"/>
      <c r="B151" s="7"/>
      <c r="C151" s="3"/>
      <c r="D151" s="2"/>
      <c r="E151" s="3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</row>
    <row r="152" spans="1:27" ht="12.5" x14ac:dyDescent="0.25">
      <c r="A152" s="2"/>
      <c r="B152" s="7"/>
      <c r="C152" s="3"/>
      <c r="D152" s="2"/>
      <c r="E152" s="3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</row>
    <row r="153" spans="1:27" ht="12.5" x14ac:dyDescent="0.25">
      <c r="A153" s="2"/>
      <c r="B153" s="7"/>
      <c r="C153" s="3"/>
      <c r="D153" s="2"/>
      <c r="E153" s="3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</row>
    <row r="154" spans="1:27" ht="12.5" x14ac:dyDescent="0.25">
      <c r="A154" s="2"/>
      <c r="B154" s="7"/>
      <c r="C154" s="3"/>
      <c r="D154" s="2"/>
      <c r="E154" s="3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</row>
    <row r="155" spans="1:27" ht="12.5" x14ac:dyDescent="0.25">
      <c r="A155" s="2"/>
      <c r="B155" s="7"/>
      <c r="C155" s="3"/>
      <c r="D155" s="2"/>
      <c r="E155" s="3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</row>
    <row r="156" spans="1:27" ht="12.5" x14ac:dyDescent="0.25">
      <c r="A156" s="2"/>
      <c r="B156" s="7"/>
      <c r="C156" s="3"/>
      <c r="D156" s="2"/>
      <c r="E156" s="3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</row>
    <row r="157" spans="1:27" ht="12.5" x14ac:dyDescent="0.25">
      <c r="A157" s="2"/>
      <c r="B157" s="7"/>
      <c r="C157" s="3"/>
      <c r="D157" s="2"/>
      <c r="E157" s="3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</row>
    <row r="158" spans="1:27" ht="12.5" x14ac:dyDescent="0.25">
      <c r="A158" s="2"/>
      <c r="B158" s="7"/>
      <c r="C158" s="3"/>
      <c r="D158" s="2"/>
      <c r="E158" s="3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</row>
    <row r="159" spans="1:27" ht="12.5" x14ac:dyDescent="0.25">
      <c r="A159" s="2"/>
      <c r="B159" s="7"/>
      <c r="C159" s="3"/>
      <c r="D159" s="2"/>
      <c r="E159" s="3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</row>
    <row r="160" spans="1:27" ht="12.5" x14ac:dyDescent="0.25">
      <c r="A160" s="2"/>
      <c r="B160" s="7"/>
      <c r="C160" s="3"/>
      <c r="D160" s="2"/>
      <c r="E160" s="3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</row>
    <row r="161" spans="1:27" ht="12.5" x14ac:dyDescent="0.25">
      <c r="A161" s="2"/>
      <c r="B161" s="7"/>
      <c r="C161" s="3"/>
      <c r="D161" s="2"/>
      <c r="E161" s="3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</row>
    <row r="162" spans="1:27" ht="12.5" x14ac:dyDescent="0.25">
      <c r="A162" s="2"/>
      <c r="B162" s="7"/>
      <c r="C162" s="3"/>
      <c r="D162" s="2"/>
      <c r="E162" s="3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</row>
    <row r="163" spans="1:27" ht="12.5" x14ac:dyDescent="0.25">
      <c r="A163" s="2"/>
      <c r="B163" s="7"/>
      <c r="C163" s="3"/>
      <c r="D163" s="2"/>
      <c r="E163" s="3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</row>
    <row r="164" spans="1:27" ht="12.5" x14ac:dyDescent="0.25">
      <c r="A164" s="2"/>
      <c r="B164" s="7"/>
      <c r="C164" s="3"/>
      <c r="D164" s="2"/>
      <c r="E164" s="3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</row>
    <row r="165" spans="1:27" ht="12.5" x14ac:dyDescent="0.25">
      <c r="A165" s="2"/>
      <c r="B165" s="7"/>
      <c r="C165" s="3"/>
      <c r="D165" s="2"/>
      <c r="E165" s="3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</row>
    <row r="166" spans="1:27" ht="12.5" x14ac:dyDescent="0.25">
      <c r="A166" s="2"/>
      <c r="B166" s="7"/>
      <c r="C166" s="3"/>
      <c r="D166" s="2"/>
      <c r="E166" s="3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</row>
    <row r="167" spans="1:27" ht="12.5" x14ac:dyDescent="0.25">
      <c r="A167" s="2"/>
      <c r="B167" s="7"/>
      <c r="C167" s="3"/>
      <c r="D167" s="2"/>
      <c r="E167" s="3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</row>
    <row r="168" spans="1:27" ht="12.5" x14ac:dyDescent="0.25">
      <c r="A168" s="2"/>
      <c r="B168" s="7"/>
      <c r="C168" s="3"/>
      <c r="D168" s="2"/>
      <c r="E168" s="3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</row>
    <row r="169" spans="1:27" ht="12.5" x14ac:dyDescent="0.25">
      <c r="A169" s="2"/>
      <c r="B169" s="7"/>
      <c r="C169" s="3"/>
      <c r="D169" s="2"/>
      <c r="E169" s="3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</row>
    <row r="170" spans="1:27" ht="12.5" x14ac:dyDescent="0.25">
      <c r="A170" s="2"/>
      <c r="B170" s="7"/>
      <c r="C170" s="3"/>
      <c r="D170" s="2"/>
      <c r="E170" s="3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</row>
    <row r="171" spans="1:27" ht="12.5" x14ac:dyDescent="0.25">
      <c r="A171" s="2"/>
      <c r="B171" s="7"/>
      <c r="C171" s="3"/>
      <c r="D171" s="2"/>
      <c r="E171" s="3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</row>
    <row r="172" spans="1:27" ht="12.5" x14ac:dyDescent="0.25">
      <c r="A172" s="2"/>
      <c r="B172" s="7"/>
      <c r="C172" s="3"/>
      <c r="D172" s="2"/>
      <c r="E172" s="3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</row>
    <row r="173" spans="1:27" ht="12.5" x14ac:dyDescent="0.25">
      <c r="A173" s="2"/>
      <c r="B173" s="7"/>
      <c r="C173" s="3"/>
      <c r="D173" s="2"/>
      <c r="E173" s="3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</row>
    <row r="174" spans="1:27" ht="12.5" x14ac:dyDescent="0.25">
      <c r="A174" s="2"/>
      <c r="B174" s="7"/>
      <c r="C174" s="3"/>
      <c r="D174" s="2"/>
      <c r="E174" s="3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</row>
    <row r="175" spans="1:27" ht="12.5" x14ac:dyDescent="0.25">
      <c r="A175" s="2"/>
      <c r="B175" s="7"/>
      <c r="C175" s="3"/>
      <c r="D175" s="2"/>
      <c r="E175" s="3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</row>
    <row r="176" spans="1:27" ht="12.5" x14ac:dyDescent="0.25">
      <c r="A176" s="2"/>
      <c r="B176" s="7"/>
      <c r="C176" s="3"/>
      <c r="D176" s="2"/>
      <c r="E176" s="3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</row>
    <row r="177" spans="1:27" ht="12.5" x14ac:dyDescent="0.25">
      <c r="A177" s="2"/>
      <c r="B177" s="7"/>
      <c r="C177" s="3"/>
      <c r="D177" s="2"/>
      <c r="E177" s="3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</row>
    <row r="178" spans="1:27" ht="12.5" x14ac:dyDescent="0.25">
      <c r="A178" s="2"/>
      <c r="B178" s="7"/>
      <c r="C178" s="3"/>
      <c r="D178" s="2"/>
      <c r="E178" s="3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</row>
    <row r="179" spans="1:27" ht="12.5" x14ac:dyDescent="0.25">
      <c r="A179" s="2"/>
      <c r="B179" s="7"/>
      <c r="C179" s="3"/>
      <c r="D179" s="2"/>
      <c r="E179" s="3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</row>
    <row r="180" spans="1:27" ht="12.5" x14ac:dyDescent="0.25">
      <c r="A180" s="2"/>
      <c r="B180" s="7"/>
      <c r="C180" s="3"/>
      <c r="D180" s="2"/>
      <c r="E180" s="3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</row>
    <row r="181" spans="1:27" ht="12.5" x14ac:dyDescent="0.25">
      <c r="A181" s="2"/>
      <c r="B181" s="7"/>
      <c r="C181" s="3"/>
      <c r="D181" s="2"/>
      <c r="E181" s="3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</row>
    <row r="182" spans="1:27" ht="12.5" x14ac:dyDescent="0.25">
      <c r="A182" s="2"/>
      <c r="B182" s="7"/>
      <c r="C182" s="3"/>
      <c r="D182" s="2"/>
      <c r="E182" s="3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</row>
    <row r="183" spans="1:27" ht="12.5" x14ac:dyDescent="0.25">
      <c r="A183" s="2"/>
      <c r="B183" s="7"/>
      <c r="C183" s="3"/>
      <c r="D183" s="2"/>
      <c r="E183" s="3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</row>
    <row r="184" spans="1:27" ht="12.5" x14ac:dyDescent="0.25">
      <c r="A184" s="2"/>
      <c r="B184" s="7"/>
      <c r="C184" s="3"/>
      <c r="D184" s="2"/>
      <c r="E184" s="3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</row>
    <row r="185" spans="1:27" ht="12.5" x14ac:dyDescent="0.25">
      <c r="A185" s="2"/>
      <c r="B185" s="7"/>
      <c r="C185" s="3"/>
      <c r="D185" s="2"/>
      <c r="E185" s="3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</row>
    <row r="186" spans="1:27" ht="12.5" x14ac:dyDescent="0.25">
      <c r="A186" s="2"/>
      <c r="B186" s="7"/>
      <c r="C186" s="3"/>
      <c r="D186" s="2"/>
      <c r="E186" s="3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</row>
    <row r="187" spans="1:27" ht="12.5" x14ac:dyDescent="0.25">
      <c r="A187" s="2"/>
      <c r="B187" s="7"/>
      <c r="C187" s="3"/>
      <c r="D187" s="2"/>
      <c r="E187" s="3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</row>
    <row r="188" spans="1:27" ht="12.5" x14ac:dyDescent="0.25">
      <c r="A188" s="2"/>
      <c r="B188" s="7"/>
      <c r="C188" s="3"/>
      <c r="D188" s="2"/>
      <c r="E188" s="3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</row>
    <row r="189" spans="1:27" ht="12.5" x14ac:dyDescent="0.25">
      <c r="A189" s="2"/>
      <c r="B189" s="7"/>
      <c r="C189" s="3"/>
      <c r="D189" s="2"/>
      <c r="E189" s="3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</row>
    <row r="190" spans="1:27" ht="12.5" x14ac:dyDescent="0.25">
      <c r="A190" s="2"/>
      <c r="B190" s="7"/>
      <c r="C190" s="3"/>
      <c r="D190" s="2"/>
      <c r="E190" s="3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</row>
    <row r="191" spans="1:27" ht="12.5" x14ac:dyDescent="0.25">
      <c r="A191" s="2"/>
      <c r="B191" s="7"/>
      <c r="C191" s="3"/>
      <c r="D191" s="2"/>
      <c r="E191" s="3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</row>
    <row r="192" spans="1:27" ht="12.5" x14ac:dyDescent="0.25">
      <c r="A192" s="2"/>
      <c r="B192" s="7"/>
      <c r="C192" s="3"/>
      <c r="D192" s="2"/>
      <c r="E192" s="3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</row>
    <row r="193" spans="1:27" ht="12.5" x14ac:dyDescent="0.25">
      <c r="A193" s="2"/>
      <c r="B193" s="7"/>
      <c r="C193" s="3"/>
      <c r="D193" s="2"/>
      <c r="E193" s="3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</row>
    <row r="194" spans="1:27" ht="12.5" x14ac:dyDescent="0.25">
      <c r="A194" s="2"/>
      <c r="B194" s="7"/>
      <c r="C194" s="3"/>
      <c r="D194" s="2"/>
      <c r="E194" s="3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</row>
    <row r="195" spans="1:27" ht="12.5" x14ac:dyDescent="0.25">
      <c r="A195" s="2"/>
      <c r="B195" s="7"/>
      <c r="C195" s="3"/>
      <c r="D195" s="2"/>
      <c r="E195" s="3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</row>
    <row r="196" spans="1:27" ht="12.5" x14ac:dyDescent="0.25">
      <c r="A196" s="2"/>
      <c r="B196" s="7"/>
      <c r="C196" s="3"/>
      <c r="D196" s="2"/>
      <c r="E196" s="3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</row>
    <row r="197" spans="1:27" ht="12.5" x14ac:dyDescent="0.25">
      <c r="A197" s="2"/>
      <c r="B197" s="7"/>
      <c r="C197" s="3"/>
      <c r="D197" s="2"/>
      <c r="E197" s="3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</row>
    <row r="198" spans="1:27" ht="12.5" x14ac:dyDescent="0.25">
      <c r="A198" s="2"/>
      <c r="B198" s="7"/>
      <c r="C198" s="3"/>
      <c r="D198" s="2"/>
      <c r="E198" s="3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</row>
    <row r="199" spans="1:27" ht="12.5" x14ac:dyDescent="0.25">
      <c r="A199" s="2"/>
      <c r="B199" s="7"/>
      <c r="C199" s="3"/>
      <c r="D199" s="2"/>
      <c r="E199" s="3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</row>
    <row r="200" spans="1:27" ht="12.5" x14ac:dyDescent="0.25">
      <c r="A200" s="2"/>
      <c r="B200" s="7"/>
      <c r="C200" s="3"/>
      <c r="D200" s="2"/>
      <c r="E200" s="3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</row>
    <row r="201" spans="1:27" ht="12.5" x14ac:dyDescent="0.25">
      <c r="A201" s="2"/>
      <c r="B201" s="7"/>
      <c r="C201" s="3"/>
      <c r="D201" s="2"/>
      <c r="E201" s="3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</row>
    <row r="202" spans="1:27" ht="12.5" x14ac:dyDescent="0.25">
      <c r="A202" s="2"/>
      <c r="B202" s="7"/>
      <c r="C202" s="3"/>
      <c r="D202" s="2"/>
      <c r="E202" s="3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</row>
    <row r="203" spans="1:27" ht="12.5" x14ac:dyDescent="0.25">
      <c r="A203" s="2"/>
      <c r="B203" s="7"/>
      <c r="C203" s="3"/>
      <c r="D203" s="2"/>
      <c r="E203" s="3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</row>
    <row r="204" spans="1:27" ht="12.5" x14ac:dyDescent="0.25">
      <c r="A204" s="2"/>
      <c r="B204" s="7"/>
      <c r="C204" s="3"/>
      <c r="D204" s="2"/>
      <c r="E204" s="3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</row>
    <row r="205" spans="1:27" ht="12.5" x14ac:dyDescent="0.25">
      <c r="A205" s="2"/>
      <c r="B205" s="7"/>
      <c r="C205" s="3"/>
      <c r="D205" s="2"/>
      <c r="E205" s="3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</row>
    <row r="206" spans="1:27" ht="12.5" x14ac:dyDescent="0.25">
      <c r="A206" s="2"/>
      <c r="B206" s="7"/>
      <c r="C206" s="3"/>
      <c r="D206" s="2"/>
      <c r="E206" s="3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</row>
    <row r="207" spans="1:27" ht="12.5" x14ac:dyDescent="0.25">
      <c r="A207" s="2"/>
      <c r="B207" s="7"/>
      <c r="C207" s="3"/>
      <c r="D207" s="2"/>
      <c r="E207" s="3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</row>
    <row r="208" spans="1:27" ht="12.5" x14ac:dyDescent="0.25">
      <c r="A208" s="2"/>
      <c r="B208" s="7"/>
      <c r="C208" s="3"/>
      <c r="D208" s="2"/>
      <c r="E208" s="3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</row>
    <row r="209" spans="1:27" ht="12.5" x14ac:dyDescent="0.25">
      <c r="A209" s="2"/>
      <c r="B209" s="7"/>
      <c r="C209" s="3"/>
      <c r="D209" s="2"/>
      <c r="E209" s="3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</row>
    <row r="210" spans="1:27" ht="12.5" x14ac:dyDescent="0.25">
      <c r="A210" s="2"/>
      <c r="B210" s="7"/>
      <c r="C210" s="3"/>
      <c r="D210" s="2"/>
      <c r="E210" s="3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</row>
    <row r="211" spans="1:27" ht="12.5" x14ac:dyDescent="0.25">
      <c r="A211" s="2"/>
      <c r="B211" s="7"/>
      <c r="C211" s="3"/>
      <c r="D211" s="2"/>
      <c r="E211" s="3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</row>
    <row r="212" spans="1:27" ht="12.5" x14ac:dyDescent="0.25">
      <c r="A212" s="2"/>
      <c r="B212" s="7"/>
      <c r="C212" s="3"/>
      <c r="D212" s="2"/>
      <c r="E212" s="3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</row>
    <row r="213" spans="1:27" ht="12.5" x14ac:dyDescent="0.25">
      <c r="A213" s="2"/>
      <c r="B213" s="7"/>
      <c r="C213" s="3"/>
      <c r="D213" s="2"/>
      <c r="E213" s="3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</row>
    <row r="214" spans="1:27" ht="12.5" x14ac:dyDescent="0.25">
      <c r="A214" s="2"/>
      <c r="B214" s="7"/>
      <c r="C214" s="3"/>
      <c r="D214" s="2"/>
      <c r="E214" s="3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</row>
    <row r="215" spans="1:27" ht="12.5" x14ac:dyDescent="0.25">
      <c r="A215" s="2"/>
      <c r="B215" s="7"/>
      <c r="C215" s="3"/>
      <c r="D215" s="2"/>
      <c r="E215" s="3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</row>
    <row r="216" spans="1:27" ht="12.5" x14ac:dyDescent="0.25">
      <c r="A216" s="2"/>
      <c r="B216" s="7"/>
      <c r="C216" s="3"/>
      <c r="D216" s="2"/>
      <c r="E216" s="3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</row>
    <row r="217" spans="1:27" ht="12.5" x14ac:dyDescent="0.25">
      <c r="A217" s="2"/>
      <c r="B217" s="7"/>
      <c r="C217" s="3"/>
      <c r="D217" s="2"/>
      <c r="E217" s="3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</row>
    <row r="218" spans="1:27" ht="12.5" x14ac:dyDescent="0.25">
      <c r="A218" s="2"/>
      <c r="B218" s="7"/>
      <c r="C218" s="3"/>
      <c r="D218" s="2"/>
      <c r="E218" s="3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</row>
    <row r="219" spans="1:27" ht="12.5" x14ac:dyDescent="0.25">
      <c r="A219" s="2"/>
      <c r="B219" s="7"/>
      <c r="C219" s="3"/>
      <c r="D219" s="2"/>
      <c r="E219" s="3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</row>
    <row r="220" spans="1:27" ht="12.5" x14ac:dyDescent="0.25">
      <c r="A220" s="2"/>
      <c r="B220" s="7"/>
      <c r="C220" s="3"/>
      <c r="D220" s="2"/>
      <c r="E220" s="3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</row>
    <row r="221" spans="1:27" ht="12.5" x14ac:dyDescent="0.25">
      <c r="A221" s="2"/>
      <c r="B221" s="7"/>
      <c r="C221" s="3"/>
      <c r="D221" s="2"/>
      <c r="E221" s="3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</row>
    <row r="222" spans="1:27" ht="12.5" x14ac:dyDescent="0.25">
      <c r="A222" s="2"/>
      <c r="B222" s="7"/>
      <c r="C222" s="3"/>
      <c r="D222" s="2"/>
      <c r="E222" s="3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</row>
    <row r="223" spans="1:27" ht="12.5" x14ac:dyDescent="0.25">
      <c r="A223" s="2"/>
      <c r="B223" s="7"/>
      <c r="C223" s="3"/>
      <c r="D223" s="2"/>
      <c r="E223" s="3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</row>
    <row r="224" spans="1:27" ht="12.5" x14ac:dyDescent="0.25">
      <c r="A224" s="2"/>
      <c r="B224" s="7"/>
      <c r="C224" s="3"/>
      <c r="D224" s="2"/>
      <c r="E224" s="3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</row>
    <row r="225" spans="1:27" ht="12.5" x14ac:dyDescent="0.25">
      <c r="A225" s="2"/>
      <c r="B225" s="7"/>
      <c r="C225" s="3"/>
      <c r="D225" s="2"/>
      <c r="E225" s="3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</row>
    <row r="226" spans="1:27" ht="12.5" x14ac:dyDescent="0.25">
      <c r="A226" s="2"/>
      <c r="B226" s="7"/>
      <c r="C226" s="3"/>
      <c r="D226" s="2"/>
      <c r="E226" s="3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</row>
    <row r="227" spans="1:27" ht="12.5" x14ac:dyDescent="0.25">
      <c r="A227" s="2"/>
      <c r="B227" s="7"/>
      <c r="C227" s="3"/>
      <c r="D227" s="2"/>
      <c r="E227" s="3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</row>
    <row r="228" spans="1:27" ht="12.5" x14ac:dyDescent="0.25">
      <c r="A228" s="2"/>
      <c r="B228" s="7"/>
      <c r="C228" s="3"/>
      <c r="D228" s="2"/>
      <c r="E228" s="3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</row>
    <row r="229" spans="1:27" ht="12.5" x14ac:dyDescent="0.25">
      <c r="A229" s="2"/>
      <c r="B229" s="7"/>
      <c r="C229" s="3"/>
      <c r="D229" s="2"/>
      <c r="E229" s="3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</row>
    <row r="230" spans="1:27" ht="12.5" x14ac:dyDescent="0.25">
      <c r="A230" s="2"/>
      <c r="B230" s="7"/>
      <c r="C230" s="3"/>
      <c r="D230" s="2"/>
      <c r="E230" s="3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</row>
    <row r="231" spans="1:27" ht="12.5" x14ac:dyDescent="0.25">
      <c r="A231" s="2"/>
      <c r="B231" s="7"/>
      <c r="C231" s="3"/>
      <c r="D231" s="2"/>
      <c r="E231" s="3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</row>
    <row r="232" spans="1:27" ht="12.5" x14ac:dyDescent="0.25">
      <c r="A232" s="2"/>
      <c r="B232" s="7"/>
      <c r="C232" s="3"/>
      <c r="D232" s="2"/>
      <c r="E232" s="3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</row>
    <row r="233" spans="1:27" ht="12.5" x14ac:dyDescent="0.25">
      <c r="A233" s="2"/>
      <c r="B233" s="7"/>
      <c r="C233" s="3"/>
      <c r="D233" s="2"/>
      <c r="E233" s="3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</row>
    <row r="234" spans="1:27" ht="12.5" x14ac:dyDescent="0.25">
      <c r="A234" s="2"/>
      <c r="B234" s="7"/>
      <c r="C234" s="3"/>
      <c r="D234" s="2"/>
      <c r="E234" s="3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</row>
    <row r="235" spans="1:27" ht="12.5" x14ac:dyDescent="0.25">
      <c r="A235" s="2"/>
      <c r="B235" s="7"/>
      <c r="C235" s="3"/>
      <c r="D235" s="2"/>
      <c r="E235" s="3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</row>
    <row r="236" spans="1:27" ht="12.5" x14ac:dyDescent="0.25">
      <c r="A236" s="2"/>
      <c r="B236" s="7"/>
      <c r="C236" s="3"/>
      <c r="D236" s="2"/>
      <c r="E236" s="3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</row>
    <row r="237" spans="1:27" ht="12.5" x14ac:dyDescent="0.25">
      <c r="A237" s="2"/>
      <c r="B237" s="7"/>
      <c r="C237" s="3"/>
      <c r="D237" s="2"/>
      <c r="E237" s="3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</row>
    <row r="238" spans="1:27" ht="12.5" x14ac:dyDescent="0.25">
      <c r="A238" s="2"/>
      <c r="B238" s="7"/>
      <c r="C238" s="3"/>
      <c r="D238" s="2"/>
      <c r="E238" s="3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</row>
    <row r="239" spans="1:27" ht="12.5" x14ac:dyDescent="0.25">
      <c r="A239" s="2"/>
      <c r="B239" s="7"/>
      <c r="C239" s="3"/>
      <c r="D239" s="2"/>
      <c r="E239" s="3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</row>
    <row r="240" spans="1:27" ht="12.5" x14ac:dyDescent="0.25">
      <c r="A240" s="2"/>
      <c r="B240" s="7"/>
      <c r="C240" s="3"/>
      <c r="D240" s="2"/>
      <c r="E240" s="3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</row>
    <row r="241" spans="1:27" ht="12.5" x14ac:dyDescent="0.25">
      <c r="A241" s="2"/>
      <c r="B241" s="7"/>
      <c r="C241" s="3"/>
      <c r="D241" s="2"/>
      <c r="E241" s="3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</row>
    <row r="242" spans="1:27" ht="12.5" x14ac:dyDescent="0.25">
      <c r="A242" s="2"/>
      <c r="B242" s="7"/>
      <c r="C242" s="3"/>
      <c r="D242" s="2"/>
      <c r="E242" s="3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</row>
    <row r="243" spans="1:27" ht="12.5" x14ac:dyDescent="0.25">
      <c r="A243" s="2"/>
      <c r="B243" s="7"/>
      <c r="C243" s="3"/>
      <c r="D243" s="2"/>
      <c r="E243" s="3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</row>
    <row r="244" spans="1:27" ht="12.5" x14ac:dyDescent="0.25">
      <c r="A244" s="2"/>
      <c r="B244" s="7"/>
      <c r="C244" s="3"/>
      <c r="D244" s="2"/>
      <c r="E244" s="3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</row>
    <row r="245" spans="1:27" ht="12.5" x14ac:dyDescent="0.25">
      <c r="A245" s="2"/>
      <c r="B245" s="7"/>
      <c r="C245" s="3"/>
      <c r="D245" s="2"/>
      <c r="E245" s="3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</row>
    <row r="246" spans="1:27" ht="12.5" x14ac:dyDescent="0.25">
      <c r="A246" s="2"/>
      <c r="B246" s="7"/>
      <c r="C246" s="3"/>
      <c r="D246" s="2"/>
      <c r="E246" s="3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</row>
    <row r="247" spans="1:27" ht="12.5" x14ac:dyDescent="0.25">
      <c r="A247" s="2"/>
      <c r="B247" s="7"/>
      <c r="C247" s="3"/>
      <c r="D247" s="2"/>
      <c r="E247" s="3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</row>
    <row r="248" spans="1:27" ht="12.5" x14ac:dyDescent="0.25">
      <c r="A248" s="2"/>
      <c r="B248" s="7"/>
      <c r="C248" s="3"/>
      <c r="D248" s="2"/>
      <c r="E248" s="3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</row>
    <row r="249" spans="1:27" ht="12.5" x14ac:dyDescent="0.25">
      <c r="A249" s="2"/>
      <c r="B249" s="7"/>
      <c r="C249" s="3"/>
      <c r="D249" s="2"/>
      <c r="E249" s="3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</row>
    <row r="250" spans="1:27" ht="12.5" x14ac:dyDescent="0.25">
      <c r="A250" s="2"/>
      <c r="B250" s="7"/>
      <c r="C250" s="3"/>
      <c r="D250" s="2"/>
      <c r="E250" s="3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</row>
    <row r="251" spans="1:27" ht="12.5" x14ac:dyDescent="0.25">
      <c r="A251" s="2"/>
      <c r="B251" s="7"/>
      <c r="C251" s="3"/>
      <c r="D251" s="2"/>
      <c r="E251" s="3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</row>
    <row r="252" spans="1:27" ht="12.5" x14ac:dyDescent="0.25">
      <c r="A252" s="2"/>
      <c r="B252" s="7"/>
      <c r="C252" s="3"/>
      <c r="D252" s="2"/>
      <c r="E252" s="3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  <c r="AA252" s="2"/>
    </row>
    <row r="253" spans="1:27" ht="12.5" x14ac:dyDescent="0.25">
      <c r="A253" s="2"/>
      <c r="B253" s="7"/>
      <c r="C253" s="3"/>
      <c r="D253" s="2"/>
      <c r="E253" s="3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  <c r="AA253" s="2"/>
    </row>
    <row r="254" spans="1:27" ht="12.5" x14ac:dyDescent="0.25">
      <c r="A254" s="2"/>
      <c r="B254" s="7"/>
      <c r="C254" s="3"/>
      <c r="D254" s="2"/>
      <c r="E254" s="3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  <c r="AA254" s="2"/>
    </row>
    <row r="255" spans="1:27" ht="12.5" x14ac:dyDescent="0.25">
      <c r="A255" s="2"/>
      <c r="B255" s="7"/>
      <c r="C255" s="3"/>
      <c r="D255" s="2"/>
      <c r="E255" s="3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  <c r="AA255" s="2"/>
    </row>
    <row r="256" spans="1:27" ht="12.5" x14ac:dyDescent="0.25">
      <c r="A256" s="2"/>
      <c r="B256" s="7"/>
      <c r="C256" s="3"/>
      <c r="D256" s="2"/>
      <c r="E256" s="3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  <c r="AA256" s="2"/>
    </row>
    <row r="257" spans="1:27" ht="12.5" x14ac:dyDescent="0.25">
      <c r="A257" s="2"/>
      <c r="B257" s="7"/>
      <c r="C257" s="3"/>
      <c r="D257" s="2"/>
      <c r="E257" s="3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</row>
    <row r="258" spans="1:27" ht="12.5" x14ac:dyDescent="0.25">
      <c r="A258" s="2"/>
      <c r="B258" s="7"/>
      <c r="C258" s="3"/>
      <c r="D258" s="2"/>
      <c r="E258" s="3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</row>
    <row r="259" spans="1:27" ht="12.5" x14ac:dyDescent="0.25">
      <c r="A259" s="2"/>
      <c r="B259" s="7"/>
      <c r="C259" s="3"/>
      <c r="D259" s="2"/>
      <c r="E259" s="3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  <c r="AA259" s="2"/>
    </row>
    <row r="260" spans="1:27" ht="12.5" x14ac:dyDescent="0.25">
      <c r="A260" s="2"/>
      <c r="B260" s="7"/>
      <c r="C260" s="3"/>
      <c r="D260" s="2"/>
      <c r="E260" s="3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  <c r="AA260" s="2"/>
    </row>
    <row r="261" spans="1:27" ht="12.5" x14ac:dyDescent="0.25">
      <c r="A261" s="2"/>
      <c r="B261" s="7"/>
      <c r="C261" s="3"/>
      <c r="D261" s="2"/>
      <c r="E261" s="3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  <c r="AA261" s="2"/>
    </row>
    <row r="262" spans="1:27" ht="12.5" x14ac:dyDescent="0.25">
      <c r="A262" s="2"/>
      <c r="B262" s="7"/>
      <c r="C262" s="3"/>
      <c r="D262" s="2"/>
      <c r="E262" s="3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  <c r="AA262" s="2"/>
    </row>
    <row r="263" spans="1:27" ht="12.5" x14ac:dyDescent="0.25">
      <c r="A263" s="2"/>
      <c r="B263" s="7"/>
      <c r="C263" s="3"/>
      <c r="D263" s="2"/>
      <c r="E263" s="3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  <c r="AA263" s="2"/>
    </row>
    <row r="264" spans="1:27" ht="12.5" x14ac:dyDescent="0.25">
      <c r="A264" s="2"/>
      <c r="B264" s="7"/>
      <c r="C264" s="3"/>
      <c r="D264" s="2"/>
      <c r="E264" s="3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  <c r="AA264" s="2"/>
    </row>
    <row r="265" spans="1:27" ht="12.5" x14ac:dyDescent="0.25">
      <c r="A265" s="2"/>
      <c r="B265" s="7"/>
      <c r="C265" s="3"/>
      <c r="D265" s="2"/>
      <c r="E265" s="3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  <c r="AA265" s="2"/>
    </row>
    <row r="266" spans="1:27" ht="12.5" x14ac:dyDescent="0.25">
      <c r="A266" s="2"/>
      <c r="B266" s="7"/>
      <c r="C266" s="3"/>
      <c r="D266" s="2"/>
      <c r="E266" s="3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  <c r="AA266" s="2"/>
    </row>
    <row r="267" spans="1:27" ht="12.5" x14ac:dyDescent="0.25">
      <c r="A267" s="2"/>
      <c r="B267" s="7"/>
      <c r="C267" s="3"/>
      <c r="D267" s="2"/>
      <c r="E267" s="3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  <c r="AA267" s="2"/>
    </row>
    <row r="268" spans="1:27" ht="12.5" x14ac:dyDescent="0.25">
      <c r="A268" s="2"/>
      <c r="B268" s="7"/>
      <c r="C268" s="3"/>
      <c r="D268" s="2"/>
      <c r="E268" s="3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  <c r="AA268" s="2"/>
    </row>
    <row r="269" spans="1:27" ht="12.5" x14ac:dyDescent="0.25">
      <c r="A269" s="2"/>
      <c r="B269" s="7"/>
      <c r="C269" s="3"/>
      <c r="D269" s="2"/>
      <c r="E269" s="3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  <c r="AA269" s="2"/>
    </row>
    <row r="270" spans="1:27" ht="12.5" x14ac:dyDescent="0.25">
      <c r="A270" s="2"/>
      <c r="B270" s="7"/>
      <c r="C270" s="3"/>
      <c r="D270" s="2"/>
      <c r="E270" s="3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  <c r="AA270" s="2"/>
    </row>
    <row r="271" spans="1:27" ht="12.5" x14ac:dyDescent="0.25">
      <c r="A271" s="2"/>
      <c r="B271" s="7"/>
      <c r="C271" s="3"/>
      <c r="D271" s="2"/>
      <c r="E271" s="3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  <c r="AA271" s="2"/>
    </row>
    <row r="272" spans="1:27" ht="12.5" x14ac:dyDescent="0.25">
      <c r="A272" s="2"/>
      <c r="B272" s="7"/>
      <c r="C272" s="3"/>
      <c r="D272" s="2"/>
      <c r="E272" s="3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  <c r="AA272" s="2"/>
    </row>
    <row r="273" spans="1:27" ht="12.5" x14ac:dyDescent="0.25">
      <c r="A273" s="2"/>
      <c r="B273" s="7"/>
      <c r="C273" s="3"/>
      <c r="D273" s="2"/>
      <c r="E273" s="3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  <c r="AA273" s="2"/>
    </row>
    <row r="274" spans="1:27" ht="12.5" x14ac:dyDescent="0.25">
      <c r="A274" s="2"/>
      <c r="B274" s="7"/>
      <c r="C274" s="3"/>
      <c r="D274" s="2"/>
      <c r="E274" s="3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  <c r="AA274" s="2"/>
    </row>
    <row r="275" spans="1:27" ht="12.5" x14ac:dyDescent="0.25">
      <c r="A275" s="2"/>
      <c r="B275" s="7"/>
      <c r="C275" s="3"/>
      <c r="D275" s="2"/>
      <c r="E275" s="3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  <c r="AA275" s="2"/>
    </row>
    <row r="276" spans="1:27" ht="12.5" x14ac:dyDescent="0.25">
      <c r="A276" s="2"/>
      <c r="B276" s="7"/>
      <c r="C276" s="3"/>
      <c r="D276" s="2"/>
      <c r="E276" s="3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  <c r="AA276" s="2"/>
    </row>
    <row r="277" spans="1:27" ht="12.5" x14ac:dyDescent="0.25">
      <c r="A277" s="2"/>
      <c r="B277" s="7"/>
      <c r="C277" s="3"/>
      <c r="D277" s="2"/>
      <c r="E277" s="3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  <c r="AA277" s="2"/>
    </row>
    <row r="278" spans="1:27" ht="12.5" x14ac:dyDescent="0.25">
      <c r="A278" s="2"/>
      <c r="B278" s="7"/>
      <c r="C278" s="3"/>
      <c r="D278" s="2"/>
      <c r="E278" s="3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  <c r="AA278" s="2"/>
    </row>
    <row r="279" spans="1:27" ht="12.5" x14ac:dyDescent="0.25">
      <c r="A279" s="2"/>
      <c r="B279" s="7"/>
      <c r="C279" s="3"/>
      <c r="D279" s="2"/>
      <c r="E279" s="3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  <c r="AA279" s="2"/>
    </row>
    <row r="280" spans="1:27" ht="12.5" x14ac:dyDescent="0.25">
      <c r="A280" s="2"/>
      <c r="B280" s="7"/>
      <c r="C280" s="3"/>
      <c r="D280" s="2"/>
      <c r="E280" s="3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  <c r="AA280" s="2"/>
    </row>
    <row r="281" spans="1:27" ht="12.5" x14ac:dyDescent="0.25">
      <c r="A281" s="2"/>
      <c r="B281" s="7"/>
      <c r="C281" s="3"/>
      <c r="D281" s="2"/>
      <c r="E281" s="3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  <c r="AA281" s="2"/>
    </row>
    <row r="282" spans="1:27" ht="12.5" x14ac:dyDescent="0.25">
      <c r="A282" s="2"/>
      <c r="B282" s="7"/>
      <c r="C282" s="3"/>
      <c r="D282" s="2"/>
      <c r="E282" s="3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  <c r="AA282" s="2"/>
    </row>
    <row r="283" spans="1:27" ht="12.5" x14ac:dyDescent="0.25">
      <c r="A283" s="2"/>
      <c r="B283" s="7"/>
      <c r="C283" s="3"/>
      <c r="D283" s="2"/>
      <c r="E283" s="3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  <c r="AA283" s="2"/>
    </row>
    <row r="284" spans="1:27" ht="12.5" x14ac:dyDescent="0.25">
      <c r="A284" s="2"/>
      <c r="B284" s="7"/>
      <c r="C284" s="3"/>
      <c r="D284" s="2"/>
      <c r="E284" s="3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  <c r="AA284" s="2"/>
    </row>
    <row r="285" spans="1:27" ht="12.5" x14ac:dyDescent="0.25">
      <c r="A285" s="2"/>
      <c r="B285" s="7"/>
      <c r="C285" s="3"/>
      <c r="D285" s="2"/>
      <c r="E285" s="3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  <c r="AA285" s="2"/>
    </row>
    <row r="286" spans="1:27" ht="12.5" x14ac:dyDescent="0.25">
      <c r="A286" s="2"/>
      <c r="B286" s="7"/>
      <c r="C286" s="3"/>
      <c r="D286" s="2"/>
      <c r="E286" s="3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  <c r="AA286" s="2"/>
    </row>
    <row r="287" spans="1:27" ht="12.5" x14ac:dyDescent="0.25">
      <c r="A287" s="2"/>
      <c r="B287" s="7"/>
      <c r="C287" s="3"/>
      <c r="D287" s="2"/>
      <c r="E287" s="3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  <c r="AA287" s="2"/>
    </row>
    <row r="288" spans="1:27" ht="12.5" x14ac:dyDescent="0.25">
      <c r="A288" s="2"/>
      <c r="B288" s="7"/>
      <c r="C288" s="3"/>
      <c r="D288" s="2"/>
      <c r="E288" s="3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  <c r="AA288" s="2"/>
    </row>
    <row r="289" spans="1:27" ht="12.5" x14ac:dyDescent="0.25">
      <c r="A289" s="2"/>
      <c r="B289" s="7"/>
      <c r="C289" s="3"/>
      <c r="D289" s="2"/>
      <c r="E289" s="3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  <c r="AA289" s="2"/>
    </row>
    <row r="290" spans="1:27" ht="12.5" x14ac:dyDescent="0.25">
      <c r="A290" s="2"/>
      <c r="B290" s="7"/>
      <c r="C290" s="3"/>
      <c r="D290" s="2"/>
      <c r="E290" s="3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  <c r="AA290" s="2"/>
    </row>
    <row r="291" spans="1:27" ht="12.5" x14ac:dyDescent="0.25">
      <c r="A291" s="2"/>
      <c r="B291" s="7"/>
      <c r="C291" s="3"/>
      <c r="D291" s="2"/>
      <c r="E291" s="3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  <c r="AA291" s="2"/>
    </row>
    <row r="292" spans="1:27" ht="12.5" x14ac:dyDescent="0.25">
      <c r="A292" s="2"/>
      <c r="B292" s="7"/>
      <c r="C292" s="3"/>
      <c r="D292" s="2"/>
      <c r="E292" s="3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  <c r="AA292" s="2"/>
    </row>
    <row r="293" spans="1:27" ht="12.5" x14ac:dyDescent="0.25">
      <c r="A293" s="2"/>
      <c r="B293" s="7"/>
      <c r="C293" s="3"/>
      <c r="D293" s="2"/>
      <c r="E293" s="3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  <c r="AA293" s="2"/>
    </row>
    <row r="294" spans="1:27" ht="12.5" x14ac:dyDescent="0.25">
      <c r="A294" s="2"/>
      <c r="B294" s="7"/>
      <c r="C294" s="3"/>
      <c r="D294" s="2"/>
      <c r="E294" s="3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  <c r="AA294" s="2"/>
    </row>
    <row r="295" spans="1:27" ht="12.5" x14ac:dyDescent="0.25">
      <c r="A295" s="2"/>
      <c r="B295" s="7"/>
      <c r="C295" s="3"/>
      <c r="D295" s="2"/>
      <c r="E295" s="3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  <c r="AA295" s="2"/>
    </row>
    <row r="296" spans="1:27" ht="12.5" x14ac:dyDescent="0.25">
      <c r="A296" s="2"/>
      <c r="B296" s="7"/>
      <c r="C296" s="3"/>
      <c r="D296" s="2"/>
      <c r="E296" s="3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  <c r="AA296" s="2"/>
    </row>
    <row r="297" spans="1:27" ht="12.5" x14ac:dyDescent="0.25">
      <c r="A297" s="2"/>
      <c r="B297" s="7"/>
      <c r="C297" s="3"/>
      <c r="D297" s="2"/>
      <c r="E297" s="3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  <c r="AA297" s="2"/>
    </row>
    <row r="298" spans="1:27" ht="12.5" x14ac:dyDescent="0.25">
      <c r="A298" s="2"/>
      <c r="B298" s="7"/>
      <c r="C298" s="3"/>
      <c r="D298" s="2"/>
      <c r="E298" s="3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  <c r="AA298" s="2"/>
    </row>
    <row r="299" spans="1:27" ht="12.5" x14ac:dyDescent="0.25">
      <c r="A299" s="2"/>
      <c r="B299" s="7"/>
      <c r="C299" s="3"/>
      <c r="D299" s="2"/>
      <c r="E299" s="3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  <c r="AA299" s="2"/>
    </row>
    <row r="300" spans="1:27" ht="12.5" x14ac:dyDescent="0.25">
      <c r="A300" s="2"/>
      <c r="B300" s="7"/>
      <c r="C300" s="3"/>
      <c r="D300" s="2"/>
      <c r="E300" s="3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  <c r="AA300" s="2"/>
    </row>
    <row r="301" spans="1:27" ht="12.5" x14ac:dyDescent="0.25">
      <c r="A301" s="2"/>
      <c r="B301" s="7"/>
      <c r="C301" s="3"/>
      <c r="D301" s="2"/>
      <c r="E301" s="3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  <c r="AA301" s="2"/>
    </row>
    <row r="302" spans="1:27" ht="12.5" x14ac:dyDescent="0.25">
      <c r="A302" s="2"/>
      <c r="B302" s="7"/>
      <c r="C302" s="3"/>
      <c r="D302" s="2"/>
      <c r="E302" s="3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  <c r="AA302" s="2"/>
    </row>
    <row r="303" spans="1:27" ht="12.5" x14ac:dyDescent="0.25">
      <c r="A303" s="2"/>
      <c r="B303" s="7"/>
      <c r="C303" s="3"/>
      <c r="D303" s="2"/>
      <c r="E303" s="3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  <c r="AA303" s="2"/>
    </row>
    <row r="304" spans="1:27" ht="12.5" x14ac:dyDescent="0.25">
      <c r="A304" s="2"/>
      <c r="B304" s="7"/>
      <c r="C304" s="3"/>
      <c r="D304" s="2"/>
      <c r="E304" s="3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  <c r="AA304" s="2"/>
    </row>
    <row r="305" spans="1:27" ht="12.5" x14ac:dyDescent="0.25">
      <c r="A305" s="2"/>
      <c r="B305" s="7"/>
      <c r="C305" s="3"/>
      <c r="D305" s="2"/>
      <c r="E305" s="3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  <c r="AA305" s="2"/>
    </row>
    <row r="306" spans="1:27" ht="12.5" x14ac:dyDescent="0.25">
      <c r="A306" s="2"/>
      <c r="B306" s="7"/>
      <c r="C306" s="3"/>
      <c r="D306" s="2"/>
      <c r="E306" s="3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  <c r="AA306" s="2"/>
    </row>
    <row r="307" spans="1:27" ht="12.5" x14ac:dyDescent="0.25">
      <c r="A307" s="2"/>
      <c r="B307" s="7"/>
      <c r="C307" s="3"/>
      <c r="D307" s="2"/>
      <c r="E307" s="3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  <c r="AA307" s="2"/>
    </row>
    <row r="308" spans="1:27" ht="12.5" x14ac:dyDescent="0.25">
      <c r="A308" s="2"/>
      <c r="B308" s="7"/>
      <c r="C308" s="3"/>
      <c r="D308" s="2"/>
      <c r="E308" s="3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  <c r="AA308" s="2"/>
    </row>
    <row r="309" spans="1:27" ht="12.5" x14ac:dyDescent="0.25">
      <c r="A309" s="2"/>
      <c r="B309" s="7"/>
      <c r="C309" s="3"/>
      <c r="D309" s="2"/>
      <c r="E309" s="3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  <c r="AA309" s="2"/>
    </row>
    <row r="310" spans="1:27" ht="12.5" x14ac:dyDescent="0.25">
      <c r="A310" s="2"/>
      <c r="B310" s="7"/>
      <c r="C310" s="3"/>
      <c r="D310" s="2"/>
      <c r="E310" s="3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  <c r="AA310" s="2"/>
    </row>
    <row r="311" spans="1:27" ht="12.5" x14ac:dyDescent="0.25">
      <c r="A311" s="2"/>
      <c r="B311" s="7"/>
      <c r="C311" s="3"/>
      <c r="D311" s="2"/>
      <c r="E311" s="3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  <c r="AA311" s="2"/>
    </row>
    <row r="312" spans="1:27" ht="12.5" x14ac:dyDescent="0.25">
      <c r="A312" s="2"/>
      <c r="B312" s="7"/>
      <c r="C312" s="3"/>
      <c r="D312" s="2"/>
      <c r="E312" s="3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  <c r="AA312" s="2"/>
    </row>
    <row r="313" spans="1:27" ht="12.5" x14ac:dyDescent="0.25">
      <c r="A313" s="2"/>
      <c r="B313" s="7"/>
      <c r="C313" s="3"/>
      <c r="D313" s="2"/>
      <c r="E313" s="3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  <c r="AA313" s="2"/>
    </row>
    <row r="314" spans="1:27" ht="12.5" x14ac:dyDescent="0.25">
      <c r="A314" s="2"/>
      <c r="B314" s="7"/>
      <c r="C314" s="3"/>
      <c r="D314" s="2"/>
      <c r="E314" s="3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  <c r="AA314" s="2"/>
    </row>
    <row r="315" spans="1:27" ht="12.5" x14ac:dyDescent="0.25">
      <c r="A315" s="2"/>
      <c r="B315" s="7"/>
      <c r="C315" s="3"/>
      <c r="D315" s="2"/>
      <c r="E315" s="3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  <c r="AA315" s="2"/>
    </row>
    <row r="316" spans="1:27" ht="12.5" x14ac:dyDescent="0.25">
      <c r="A316" s="2"/>
      <c r="B316" s="7"/>
      <c r="C316" s="3"/>
      <c r="D316" s="2"/>
      <c r="E316" s="3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  <c r="AA316" s="2"/>
    </row>
    <row r="317" spans="1:27" ht="12.5" x14ac:dyDescent="0.25">
      <c r="A317" s="2"/>
      <c r="B317" s="7"/>
      <c r="C317" s="3"/>
      <c r="D317" s="2"/>
      <c r="E317" s="3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  <c r="AA317" s="2"/>
    </row>
    <row r="318" spans="1:27" ht="12.5" x14ac:dyDescent="0.25">
      <c r="A318" s="2"/>
      <c r="B318" s="7"/>
      <c r="C318" s="3"/>
      <c r="D318" s="2"/>
      <c r="E318" s="3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  <c r="AA318" s="2"/>
    </row>
    <row r="319" spans="1:27" ht="12.5" x14ac:dyDescent="0.25">
      <c r="A319" s="2"/>
      <c r="B319" s="7"/>
      <c r="C319" s="3"/>
      <c r="D319" s="2"/>
      <c r="E319" s="3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  <c r="AA319" s="2"/>
    </row>
    <row r="320" spans="1:27" ht="12.5" x14ac:dyDescent="0.25">
      <c r="A320" s="2"/>
      <c r="B320" s="7"/>
      <c r="C320" s="3"/>
      <c r="D320" s="2"/>
      <c r="E320" s="3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  <c r="AA320" s="2"/>
    </row>
    <row r="321" spans="1:27" ht="12.5" x14ac:dyDescent="0.25">
      <c r="A321" s="2"/>
      <c r="B321" s="7"/>
      <c r="C321" s="3"/>
      <c r="D321" s="2"/>
      <c r="E321" s="3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  <c r="AA321" s="2"/>
    </row>
    <row r="322" spans="1:27" ht="12.5" x14ac:dyDescent="0.25">
      <c r="A322" s="2"/>
      <c r="B322" s="7"/>
      <c r="C322" s="3"/>
      <c r="D322" s="2"/>
      <c r="E322" s="3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  <c r="AA322" s="2"/>
    </row>
    <row r="323" spans="1:27" ht="12.5" x14ac:dyDescent="0.25">
      <c r="A323" s="2"/>
      <c r="B323" s="7"/>
      <c r="C323" s="3"/>
      <c r="D323" s="2"/>
      <c r="E323" s="3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  <c r="AA323" s="2"/>
    </row>
    <row r="324" spans="1:27" ht="12.5" x14ac:dyDescent="0.25">
      <c r="A324" s="2"/>
      <c r="B324" s="7"/>
      <c r="C324" s="3"/>
      <c r="D324" s="2"/>
      <c r="E324" s="3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  <c r="AA324" s="2"/>
    </row>
    <row r="325" spans="1:27" ht="12.5" x14ac:dyDescent="0.25">
      <c r="A325" s="2"/>
      <c r="B325" s="7"/>
      <c r="C325" s="3"/>
      <c r="D325" s="2"/>
      <c r="E325" s="3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  <c r="AA325" s="2"/>
    </row>
    <row r="326" spans="1:27" ht="12.5" x14ac:dyDescent="0.25">
      <c r="A326" s="2"/>
      <c r="B326" s="7"/>
      <c r="C326" s="3"/>
      <c r="D326" s="2"/>
      <c r="E326" s="3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  <c r="AA326" s="2"/>
    </row>
    <row r="327" spans="1:27" ht="12.5" x14ac:dyDescent="0.25">
      <c r="A327" s="2"/>
      <c r="B327" s="7"/>
      <c r="C327" s="3"/>
      <c r="D327" s="2"/>
      <c r="E327" s="3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  <c r="AA327" s="2"/>
    </row>
    <row r="328" spans="1:27" ht="12.5" x14ac:dyDescent="0.25">
      <c r="A328" s="2"/>
      <c r="B328" s="7"/>
      <c r="C328" s="3"/>
      <c r="D328" s="2"/>
      <c r="E328" s="3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  <c r="AA328" s="2"/>
    </row>
    <row r="329" spans="1:27" ht="12.5" x14ac:dyDescent="0.25">
      <c r="A329" s="2"/>
      <c r="B329" s="7"/>
      <c r="C329" s="3"/>
      <c r="D329" s="2"/>
      <c r="E329" s="3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  <c r="AA329" s="2"/>
    </row>
    <row r="330" spans="1:27" ht="12.5" x14ac:dyDescent="0.25">
      <c r="A330" s="2"/>
      <c r="B330" s="7"/>
      <c r="C330" s="3"/>
      <c r="D330" s="2"/>
      <c r="E330" s="3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  <c r="AA330" s="2"/>
    </row>
    <row r="331" spans="1:27" ht="12.5" x14ac:dyDescent="0.25">
      <c r="A331" s="2"/>
      <c r="B331" s="7"/>
      <c r="C331" s="3"/>
      <c r="D331" s="2"/>
      <c r="E331" s="3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  <c r="AA331" s="2"/>
    </row>
    <row r="332" spans="1:27" ht="12.5" x14ac:dyDescent="0.25">
      <c r="A332" s="2"/>
      <c r="B332" s="7"/>
      <c r="C332" s="3"/>
      <c r="D332" s="2"/>
      <c r="E332" s="3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  <c r="AA332" s="2"/>
    </row>
    <row r="333" spans="1:27" ht="12.5" x14ac:dyDescent="0.25">
      <c r="A333" s="2"/>
      <c r="B333" s="7"/>
      <c r="C333" s="3"/>
      <c r="D333" s="2"/>
      <c r="E333" s="3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  <c r="AA333" s="2"/>
    </row>
    <row r="334" spans="1:27" ht="12.5" x14ac:dyDescent="0.25">
      <c r="A334" s="2"/>
      <c r="B334" s="7"/>
      <c r="C334" s="3"/>
      <c r="D334" s="2"/>
      <c r="E334" s="3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  <c r="AA334" s="2"/>
    </row>
    <row r="335" spans="1:27" ht="12.5" x14ac:dyDescent="0.25">
      <c r="A335" s="2"/>
      <c r="B335" s="7"/>
      <c r="C335" s="3"/>
      <c r="D335" s="2"/>
      <c r="E335" s="3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  <c r="AA335" s="2"/>
    </row>
    <row r="336" spans="1:27" ht="12.5" x14ac:dyDescent="0.25">
      <c r="A336" s="2"/>
      <c r="B336" s="7"/>
      <c r="C336" s="3"/>
      <c r="D336" s="2"/>
      <c r="E336" s="3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  <c r="AA336" s="2"/>
    </row>
    <row r="337" spans="1:27" ht="12.5" x14ac:dyDescent="0.25">
      <c r="A337" s="2"/>
      <c r="B337" s="7"/>
      <c r="C337" s="3"/>
      <c r="D337" s="2"/>
      <c r="E337" s="3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  <c r="AA337" s="2"/>
    </row>
    <row r="338" spans="1:27" ht="12.5" x14ac:dyDescent="0.25">
      <c r="A338" s="2"/>
      <c r="B338" s="7"/>
      <c r="C338" s="3"/>
      <c r="D338" s="2"/>
      <c r="E338" s="3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  <c r="AA338" s="2"/>
    </row>
    <row r="339" spans="1:27" ht="12.5" x14ac:dyDescent="0.25">
      <c r="A339" s="2"/>
      <c r="B339" s="7"/>
      <c r="C339" s="3"/>
      <c r="D339" s="2"/>
      <c r="E339" s="3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  <c r="AA339" s="2"/>
    </row>
    <row r="340" spans="1:27" ht="12.5" x14ac:dyDescent="0.25">
      <c r="A340" s="2"/>
      <c r="B340" s="7"/>
      <c r="C340" s="3"/>
      <c r="D340" s="2"/>
      <c r="E340" s="3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  <c r="AA340" s="2"/>
    </row>
    <row r="341" spans="1:27" ht="12.5" x14ac:dyDescent="0.25">
      <c r="A341" s="2"/>
      <c r="B341" s="7"/>
      <c r="C341" s="3"/>
      <c r="D341" s="2"/>
      <c r="E341" s="3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  <c r="AA341" s="2"/>
    </row>
    <row r="342" spans="1:27" ht="12.5" x14ac:dyDescent="0.25">
      <c r="A342" s="2"/>
      <c r="B342" s="7"/>
      <c r="C342" s="3"/>
      <c r="D342" s="2"/>
      <c r="E342" s="3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  <c r="AA342" s="2"/>
    </row>
    <row r="343" spans="1:27" ht="12.5" x14ac:dyDescent="0.25">
      <c r="A343" s="2"/>
      <c r="B343" s="7"/>
      <c r="C343" s="3"/>
      <c r="D343" s="2"/>
      <c r="E343" s="3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  <c r="AA343" s="2"/>
    </row>
    <row r="344" spans="1:27" ht="12.5" x14ac:dyDescent="0.25">
      <c r="A344" s="2"/>
      <c r="B344" s="7"/>
      <c r="C344" s="3"/>
      <c r="D344" s="2"/>
      <c r="E344" s="3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  <c r="AA344" s="2"/>
    </row>
    <row r="345" spans="1:27" ht="12.5" x14ac:dyDescent="0.25">
      <c r="A345" s="2"/>
      <c r="B345" s="7"/>
      <c r="C345" s="3"/>
      <c r="D345" s="2"/>
      <c r="E345" s="3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  <c r="AA345" s="2"/>
    </row>
    <row r="346" spans="1:27" ht="12.5" x14ac:dyDescent="0.25">
      <c r="A346" s="2"/>
      <c r="B346" s="7"/>
      <c r="C346" s="3"/>
      <c r="D346" s="2"/>
      <c r="E346" s="3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  <c r="AA346" s="2"/>
    </row>
    <row r="347" spans="1:27" ht="12.5" x14ac:dyDescent="0.25">
      <c r="A347" s="2"/>
      <c r="B347" s="7"/>
      <c r="C347" s="3"/>
      <c r="D347" s="2"/>
      <c r="E347" s="3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  <c r="AA347" s="2"/>
    </row>
    <row r="348" spans="1:27" ht="12.5" x14ac:dyDescent="0.25">
      <c r="A348" s="2"/>
      <c r="B348" s="7"/>
      <c r="C348" s="3"/>
      <c r="D348" s="2"/>
      <c r="E348" s="3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  <c r="AA348" s="2"/>
    </row>
    <row r="349" spans="1:27" ht="12.5" x14ac:dyDescent="0.25">
      <c r="A349" s="2"/>
      <c r="B349" s="7"/>
      <c r="C349" s="3"/>
      <c r="D349" s="2"/>
      <c r="E349" s="3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  <c r="AA349" s="2"/>
    </row>
    <row r="350" spans="1:27" ht="12.5" x14ac:dyDescent="0.25">
      <c r="A350" s="2"/>
      <c r="B350" s="7"/>
      <c r="C350" s="3"/>
      <c r="D350" s="2"/>
      <c r="E350" s="3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  <c r="AA350" s="2"/>
    </row>
    <row r="351" spans="1:27" ht="12.5" x14ac:dyDescent="0.25">
      <c r="A351" s="2"/>
      <c r="B351" s="7"/>
      <c r="C351" s="3"/>
      <c r="D351" s="2"/>
      <c r="E351" s="3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  <c r="AA351" s="2"/>
    </row>
    <row r="352" spans="1:27" ht="12.5" x14ac:dyDescent="0.25">
      <c r="A352" s="2"/>
      <c r="B352" s="7"/>
      <c r="C352" s="3"/>
      <c r="D352" s="2"/>
      <c r="E352" s="3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  <c r="AA352" s="2"/>
    </row>
    <row r="353" spans="1:27" ht="12.5" x14ac:dyDescent="0.25">
      <c r="A353" s="2"/>
      <c r="B353" s="7"/>
      <c r="C353" s="3"/>
      <c r="D353" s="2"/>
      <c r="E353" s="3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  <c r="AA353" s="2"/>
    </row>
    <row r="354" spans="1:27" ht="12.5" x14ac:dyDescent="0.25">
      <c r="A354" s="2"/>
      <c r="B354" s="7"/>
      <c r="C354" s="3"/>
      <c r="D354" s="2"/>
      <c r="E354" s="3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  <c r="AA354" s="2"/>
    </row>
    <row r="355" spans="1:27" ht="12.5" x14ac:dyDescent="0.25">
      <c r="A355" s="2"/>
      <c r="B355" s="7"/>
      <c r="C355" s="3"/>
      <c r="D355" s="2"/>
      <c r="E355" s="3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  <c r="AA355" s="2"/>
    </row>
    <row r="356" spans="1:27" ht="12.5" x14ac:dyDescent="0.25">
      <c r="A356" s="2"/>
      <c r="B356" s="7"/>
      <c r="C356" s="3"/>
      <c r="D356" s="2"/>
      <c r="E356" s="3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  <c r="AA356" s="2"/>
    </row>
    <row r="357" spans="1:27" ht="12.5" x14ac:dyDescent="0.25">
      <c r="A357" s="2"/>
      <c r="B357" s="7"/>
      <c r="C357" s="3"/>
      <c r="D357" s="2"/>
      <c r="E357" s="3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  <c r="AA357" s="2"/>
    </row>
    <row r="358" spans="1:27" ht="12.5" x14ac:dyDescent="0.25">
      <c r="A358" s="2"/>
      <c r="B358" s="7"/>
      <c r="C358" s="3"/>
      <c r="D358" s="2"/>
      <c r="E358" s="3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  <c r="AA358" s="2"/>
    </row>
    <row r="359" spans="1:27" ht="12.5" x14ac:dyDescent="0.25">
      <c r="A359" s="2"/>
      <c r="B359" s="7"/>
      <c r="C359" s="3"/>
      <c r="D359" s="2"/>
      <c r="E359" s="3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  <c r="AA359" s="2"/>
    </row>
    <row r="360" spans="1:27" ht="12.5" x14ac:dyDescent="0.25">
      <c r="A360" s="2"/>
      <c r="B360" s="7"/>
      <c r="C360" s="3"/>
      <c r="D360" s="2"/>
      <c r="E360" s="3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  <c r="AA360" s="2"/>
    </row>
    <row r="361" spans="1:27" ht="12.5" x14ac:dyDescent="0.25">
      <c r="A361" s="2"/>
      <c r="B361" s="7"/>
      <c r="C361" s="3"/>
      <c r="D361" s="2"/>
      <c r="E361" s="3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  <c r="AA361" s="2"/>
    </row>
    <row r="362" spans="1:27" ht="12.5" x14ac:dyDescent="0.25">
      <c r="A362" s="2"/>
      <c r="B362" s="7"/>
      <c r="C362" s="3"/>
      <c r="D362" s="2"/>
      <c r="E362" s="3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  <c r="AA362" s="2"/>
    </row>
    <row r="363" spans="1:27" ht="12.5" x14ac:dyDescent="0.25">
      <c r="A363" s="2"/>
      <c r="B363" s="7"/>
      <c r="C363" s="3"/>
      <c r="D363" s="2"/>
      <c r="E363" s="3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  <c r="AA363" s="2"/>
    </row>
    <row r="364" spans="1:27" ht="12.5" x14ac:dyDescent="0.25">
      <c r="A364" s="2"/>
      <c r="B364" s="7"/>
      <c r="C364" s="3"/>
      <c r="D364" s="2"/>
      <c r="E364" s="3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  <c r="AA364" s="2"/>
    </row>
    <row r="365" spans="1:27" ht="12.5" x14ac:dyDescent="0.25">
      <c r="A365" s="2"/>
      <c r="B365" s="7"/>
      <c r="C365" s="3"/>
      <c r="D365" s="2"/>
      <c r="E365" s="3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  <c r="AA365" s="2"/>
    </row>
    <row r="366" spans="1:27" ht="12.5" x14ac:dyDescent="0.25">
      <c r="A366" s="2"/>
      <c r="B366" s="7"/>
      <c r="C366" s="3"/>
      <c r="D366" s="2"/>
      <c r="E366" s="3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  <c r="AA366" s="2"/>
    </row>
    <row r="367" spans="1:27" ht="12.5" x14ac:dyDescent="0.25">
      <c r="A367" s="2"/>
      <c r="B367" s="7"/>
      <c r="C367" s="3"/>
      <c r="D367" s="2"/>
      <c r="E367" s="3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  <c r="AA367" s="2"/>
    </row>
    <row r="368" spans="1:27" ht="12.5" x14ac:dyDescent="0.25">
      <c r="A368" s="2"/>
      <c r="B368" s="7"/>
      <c r="C368" s="3"/>
      <c r="D368" s="2"/>
      <c r="E368" s="3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  <c r="AA368" s="2"/>
    </row>
    <row r="369" spans="1:27" ht="12.5" x14ac:dyDescent="0.25">
      <c r="A369" s="2"/>
      <c r="B369" s="7"/>
      <c r="C369" s="3"/>
      <c r="D369" s="2"/>
      <c r="E369" s="3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  <c r="AA369" s="2"/>
    </row>
    <row r="370" spans="1:27" ht="12.5" x14ac:dyDescent="0.25">
      <c r="A370" s="2"/>
      <c r="B370" s="7"/>
      <c r="C370" s="3"/>
      <c r="D370" s="2"/>
      <c r="E370" s="3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  <c r="AA370" s="2"/>
    </row>
    <row r="371" spans="1:27" ht="12.5" x14ac:dyDescent="0.25">
      <c r="A371" s="2"/>
      <c r="B371" s="7"/>
      <c r="C371" s="3"/>
      <c r="D371" s="2"/>
      <c r="E371" s="3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  <c r="AA371" s="2"/>
    </row>
    <row r="372" spans="1:27" ht="12.5" x14ac:dyDescent="0.25">
      <c r="A372" s="2"/>
      <c r="B372" s="7"/>
      <c r="C372" s="3"/>
      <c r="D372" s="2"/>
      <c r="E372" s="3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  <c r="AA372" s="2"/>
    </row>
    <row r="373" spans="1:27" ht="12.5" x14ac:dyDescent="0.25">
      <c r="A373" s="2"/>
      <c r="B373" s="7"/>
      <c r="C373" s="3"/>
      <c r="D373" s="2"/>
      <c r="E373" s="3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  <c r="AA373" s="2"/>
    </row>
    <row r="374" spans="1:27" ht="12.5" x14ac:dyDescent="0.25">
      <c r="A374" s="2"/>
      <c r="B374" s="7"/>
      <c r="C374" s="3"/>
      <c r="D374" s="2"/>
      <c r="E374" s="3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  <c r="AA374" s="2"/>
    </row>
    <row r="375" spans="1:27" ht="12.5" x14ac:dyDescent="0.25">
      <c r="A375" s="2"/>
      <c r="B375" s="7"/>
      <c r="C375" s="3"/>
      <c r="D375" s="2"/>
      <c r="E375" s="3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  <c r="AA375" s="2"/>
    </row>
    <row r="376" spans="1:27" ht="12.5" x14ac:dyDescent="0.25">
      <c r="A376" s="2"/>
      <c r="B376" s="7"/>
      <c r="C376" s="3"/>
      <c r="D376" s="2"/>
      <c r="E376" s="3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  <c r="AA376" s="2"/>
    </row>
    <row r="377" spans="1:27" ht="12.5" x14ac:dyDescent="0.25">
      <c r="A377" s="2"/>
      <c r="B377" s="7"/>
      <c r="C377" s="3"/>
      <c r="D377" s="2"/>
      <c r="E377" s="3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  <c r="AA377" s="2"/>
    </row>
    <row r="378" spans="1:27" ht="12.5" x14ac:dyDescent="0.25">
      <c r="A378" s="2"/>
      <c r="B378" s="7"/>
      <c r="C378" s="3"/>
      <c r="D378" s="2"/>
      <c r="E378" s="3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  <c r="AA378" s="2"/>
    </row>
    <row r="379" spans="1:27" ht="12.5" x14ac:dyDescent="0.25">
      <c r="A379" s="2"/>
      <c r="B379" s="7"/>
      <c r="C379" s="3"/>
      <c r="D379" s="2"/>
      <c r="E379" s="3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  <c r="AA379" s="2"/>
    </row>
    <row r="380" spans="1:27" ht="12.5" x14ac:dyDescent="0.25">
      <c r="A380" s="2"/>
      <c r="B380" s="7"/>
      <c r="C380" s="3"/>
      <c r="D380" s="2"/>
      <c r="E380" s="3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  <c r="AA380" s="2"/>
    </row>
    <row r="381" spans="1:27" ht="12.5" x14ac:dyDescent="0.25">
      <c r="A381" s="2"/>
      <c r="B381" s="7"/>
      <c r="C381" s="3"/>
      <c r="D381" s="2"/>
      <c r="E381" s="3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  <c r="AA381" s="2"/>
    </row>
    <row r="382" spans="1:27" ht="12.5" x14ac:dyDescent="0.25">
      <c r="A382" s="2"/>
      <c r="B382" s="7"/>
      <c r="C382" s="3"/>
      <c r="D382" s="2"/>
      <c r="E382" s="3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  <c r="AA382" s="2"/>
    </row>
    <row r="383" spans="1:27" ht="12.5" x14ac:dyDescent="0.25">
      <c r="A383" s="2"/>
      <c r="B383" s="7"/>
      <c r="C383" s="3"/>
      <c r="D383" s="2"/>
      <c r="E383" s="3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  <c r="AA383" s="2"/>
    </row>
    <row r="384" spans="1:27" ht="12.5" x14ac:dyDescent="0.25">
      <c r="A384" s="2"/>
      <c r="B384" s="7"/>
      <c r="C384" s="3"/>
      <c r="D384" s="2"/>
      <c r="E384" s="3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  <c r="AA384" s="2"/>
    </row>
    <row r="385" spans="1:27" ht="12.5" x14ac:dyDescent="0.25">
      <c r="A385" s="2"/>
      <c r="B385" s="7"/>
      <c r="C385" s="3"/>
      <c r="D385" s="2"/>
      <c r="E385" s="3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  <c r="AA385" s="2"/>
    </row>
    <row r="386" spans="1:27" ht="12.5" x14ac:dyDescent="0.25">
      <c r="A386" s="2"/>
      <c r="B386" s="7"/>
      <c r="C386" s="3"/>
      <c r="D386" s="2"/>
      <c r="E386" s="3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  <c r="AA386" s="2"/>
    </row>
    <row r="387" spans="1:27" ht="12.5" x14ac:dyDescent="0.25">
      <c r="A387" s="2"/>
      <c r="B387" s="7"/>
      <c r="C387" s="3"/>
      <c r="D387" s="2"/>
      <c r="E387" s="3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  <c r="AA387" s="2"/>
    </row>
    <row r="388" spans="1:27" ht="12.5" x14ac:dyDescent="0.25">
      <c r="A388" s="2"/>
      <c r="B388" s="7"/>
      <c r="C388" s="3"/>
      <c r="D388" s="2"/>
      <c r="E388" s="3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  <c r="AA388" s="2"/>
    </row>
    <row r="389" spans="1:27" ht="12.5" x14ac:dyDescent="0.25">
      <c r="A389" s="2"/>
      <c r="B389" s="7"/>
      <c r="C389" s="3"/>
      <c r="D389" s="2"/>
      <c r="E389" s="3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  <c r="AA389" s="2"/>
    </row>
    <row r="390" spans="1:27" ht="12.5" x14ac:dyDescent="0.25">
      <c r="A390" s="2"/>
      <c r="B390" s="7"/>
      <c r="C390" s="3"/>
      <c r="D390" s="2"/>
      <c r="E390" s="3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  <c r="AA390" s="2"/>
    </row>
    <row r="391" spans="1:27" ht="12.5" x14ac:dyDescent="0.25">
      <c r="A391" s="2"/>
      <c r="B391" s="7"/>
      <c r="C391" s="3"/>
      <c r="D391" s="2"/>
      <c r="E391" s="3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  <c r="AA391" s="2"/>
    </row>
    <row r="392" spans="1:27" ht="12.5" x14ac:dyDescent="0.25">
      <c r="A392" s="2"/>
      <c r="B392" s="7"/>
      <c r="C392" s="3"/>
      <c r="D392" s="2"/>
      <c r="E392" s="3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  <c r="AA392" s="2"/>
    </row>
    <row r="393" spans="1:27" ht="12.5" x14ac:dyDescent="0.25">
      <c r="A393" s="2"/>
      <c r="B393" s="7"/>
      <c r="C393" s="3"/>
      <c r="D393" s="2"/>
      <c r="E393" s="3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  <c r="AA393" s="2"/>
    </row>
    <row r="394" spans="1:27" ht="12.5" x14ac:dyDescent="0.25">
      <c r="A394" s="2"/>
      <c r="B394" s="7"/>
      <c r="C394" s="3"/>
      <c r="D394" s="2"/>
      <c r="E394" s="3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  <c r="AA394" s="2"/>
    </row>
    <row r="395" spans="1:27" ht="12.5" x14ac:dyDescent="0.25">
      <c r="A395" s="2"/>
      <c r="B395" s="7"/>
      <c r="C395" s="3"/>
      <c r="D395" s="2"/>
      <c r="E395" s="3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  <c r="AA395" s="2"/>
    </row>
    <row r="396" spans="1:27" ht="12.5" x14ac:dyDescent="0.25">
      <c r="A396" s="2"/>
      <c r="B396" s="7"/>
      <c r="C396" s="3"/>
      <c r="D396" s="2"/>
      <c r="E396" s="3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  <c r="AA396" s="2"/>
    </row>
    <row r="397" spans="1:27" ht="12.5" x14ac:dyDescent="0.25">
      <c r="A397" s="2"/>
      <c r="B397" s="7"/>
      <c r="C397" s="3"/>
      <c r="D397" s="2"/>
      <c r="E397" s="3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  <c r="AA397" s="2"/>
    </row>
    <row r="398" spans="1:27" ht="12.5" x14ac:dyDescent="0.25">
      <c r="A398" s="2"/>
      <c r="B398" s="7"/>
      <c r="C398" s="3"/>
      <c r="D398" s="2"/>
      <c r="E398" s="3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  <c r="AA398" s="2"/>
    </row>
    <row r="399" spans="1:27" ht="12.5" x14ac:dyDescent="0.25">
      <c r="A399" s="2"/>
      <c r="B399" s="7"/>
      <c r="C399" s="3"/>
      <c r="D399" s="2"/>
      <c r="E399" s="3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  <c r="AA399" s="2"/>
    </row>
    <row r="400" spans="1:27" ht="12.5" x14ac:dyDescent="0.25">
      <c r="A400" s="2"/>
      <c r="B400" s="7"/>
      <c r="C400" s="3"/>
      <c r="D400" s="2"/>
      <c r="E400" s="3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  <c r="AA400" s="2"/>
    </row>
    <row r="401" spans="1:27" ht="12.5" x14ac:dyDescent="0.25">
      <c r="A401" s="2"/>
      <c r="B401" s="7"/>
      <c r="C401" s="3"/>
      <c r="D401" s="2"/>
      <c r="E401" s="3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  <c r="AA401" s="2"/>
    </row>
    <row r="402" spans="1:27" ht="12.5" x14ac:dyDescent="0.25">
      <c r="A402" s="2"/>
      <c r="B402" s="7"/>
      <c r="C402" s="3"/>
      <c r="D402" s="2"/>
      <c r="E402" s="3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  <c r="AA402" s="2"/>
    </row>
    <row r="403" spans="1:27" ht="12.5" x14ac:dyDescent="0.25">
      <c r="A403" s="2"/>
      <c r="B403" s="7"/>
      <c r="C403" s="3"/>
      <c r="D403" s="2"/>
      <c r="E403" s="3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  <c r="AA403" s="2"/>
    </row>
    <row r="404" spans="1:27" ht="12.5" x14ac:dyDescent="0.25">
      <c r="A404" s="2"/>
      <c r="B404" s="7"/>
      <c r="C404" s="3"/>
      <c r="D404" s="2"/>
      <c r="E404" s="3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  <c r="AA404" s="2"/>
    </row>
    <row r="405" spans="1:27" ht="12.5" x14ac:dyDescent="0.25">
      <c r="A405" s="2"/>
      <c r="B405" s="7"/>
      <c r="C405" s="3"/>
      <c r="D405" s="2"/>
      <c r="E405" s="3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  <c r="AA405" s="2"/>
    </row>
    <row r="406" spans="1:27" ht="12.5" x14ac:dyDescent="0.25">
      <c r="A406" s="2"/>
      <c r="B406" s="7"/>
      <c r="C406" s="3"/>
      <c r="D406" s="2"/>
      <c r="E406" s="3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  <c r="AA406" s="2"/>
    </row>
    <row r="407" spans="1:27" ht="12.5" x14ac:dyDescent="0.25">
      <c r="A407" s="2"/>
      <c r="B407" s="7"/>
      <c r="C407" s="3"/>
      <c r="D407" s="2"/>
      <c r="E407" s="3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  <c r="AA407" s="2"/>
    </row>
    <row r="408" spans="1:27" ht="12.5" x14ac:dyDescent="0.25">
      <c r="A408" s="2"/>
      <c r="B408" s="7"/>
      <c r="C408" s="3"/>
      <c r="D408" s="2"/>
      <c r="E408" s="3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  <c r="AA408" s="2"/>
    </row>
    <row r="409" spans="1:27" ht="12.5" x14ac:dyDescent="0.25">
      <c r="A409" s="2"/>
      <c r="B409" s="7"/>
      <c r="C409" s="3"/>
      <c r="D409" s="2"/>
      <c r="E409" s="3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  <c r="AA409" s="2"/>
    </row>
    <row r="410" spans="1:27" ht="12.5" x14ac:dyDescent="0.25">
      <c r="A410" s="2"/>
      <c r="B410" s="7"/>
      <c r="C410" s="3"/>
      <c r="D410" s="2"/>
      <c r="E410" s="3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  <c r="AA410" s="2"/>
    </row>
    <row r="411" spans="1:27" ht="12.5" x14ac:dyDescent="0.25">
      <c r="A411" s="2"/>
      <c r="B411" s="7"/>
      <c r="C411" s="3"/>
      <c r="D411" s="2"/>
      <c r="E411" s="3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  <c r="AA411" s="2"/>
    </row>
    <row r="412" spans="1:27" ht="12.5" x14ac:dyDescent="0.25">
      <c r="A412" s="2"/>
      <c r="B412" s="7"/>
      <c r="C412" s="3"/>
      <c r="D412" s="2"/>
      <c r="E412" s="3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  <c r="AA412" s="2"/>
    </row>
    <row r="413" spans="1:27" ht="12.5" x14ac:dyDescent="0.25">
      <c r="A413" s="2"/>
      <c r="B413" s="7"/>
      <c r="C413" s="3"/>
      <c r="D413" s="2"/>
      <c r="E413" s="3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  <c r="AA413" s="2"/>
    </row>
    <row r="414" spans="1:27" ht="12.5" x14ac:dyDescent="0.25">
      <c r="A414" s="2"/>
      <c r="B414" s="7"/>
      <c r="C414" s="3"/>
      <c r="D414" s="2"/>
      <c r="E414" s="3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  <c r="AA414" s="2"/>
    </row>
    <row r="415" spans="1:27" ht="12.5" x14ac:dyDescent="0.25">
      <c r="A415" s="2"/>
      <c r="B415" s="7"/>
      <c r="C415" s="3"/>
      <c r="D415" s="2"/>
      <c r="E415" s="3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  <c r="AA415" s="2"/>
    </row>
    <row r="416" spans="1:27" ht="12.5" x14ac:dyDescent="0.25">
      <c r="A416" s="2"/>
      <c r="B416" s="7"/>
      <c r="C416" s="3"/>
      <c r="D416" s="2"/>
      <c r="E416" s="3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  <c r="AA416" s="2"/>
    </row>
    <row r="417" spans="1:27" ht="12.5" x14ac:dyDescent="0.25">
      <c r="A417" s="2"/>
      <c r="B417" s="7"/>
      <c r="C417" s="3"/>
      <c r="D417" s="2"/>
      <c r="E417" s="3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  <c r="AA417" s="2"/>
    </row>
    <row r="418" spans="1:27" ht="12.5" x14ac:dyDescent="0.25">
      <c r="A418" s="2"/>
      <c r="B418" s="7"/>
      <c r="C418" s="3"/>
      <c r="D418" s="2"/>
      <c r="E418" s="3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  <c r="AA418" s="2"/>
    </row>
    <row r="419" spans="1:27" ht="12.5" x14ac:dyDescent="0.25">
      <c r="A419" s="2"/>
      <c r="B419" s="7"/>
      <c r="C419" s="3"/>
      <c r="D419" s="2"/>
      <c r="E419" s="3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  <c r="AA419" s="2"/>
    </row>
    <row r="420" spans="1:27" ht="12.5" x14ac:dyDescent="0.25">
      <c r="A420" s="2"/>
      <c r="B420" s="7"/>
      <c r="C420" s="3"/>
      <c r="D420" s="2"/>
      <c r="E420" s="3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  <c r="AA420" s="2"/>
    </row>
    <row r="421" spans="1:27" ht="12.5" x14ac:dyDescent="0.25">
      <c r="A421" s="2"/>
      <c r="B421" s="7"/>
      <c r="C421" s="3"/>
      <c r="D421" s="2"/>
      <c r="E421" s="3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  <c r="AA421" s="2"/>
    </row>
    <row r="422" spans="1:27" ht="12.5" x14ac:dyDescent="0.25">
      <c r="A422" s="2"/>
      <c r="B422" s="7"/>
      <c r="C422" s="3"/>
      <c r="D422" s="2"/>
      <c r="E422" s="3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  <c r="AA422" s="2"/>
    </row>
    <row r="423" spans="1:27" ht="12.5" x14ac:dyDescent="0.25">
      <c r="A423" s="2"/>
      <c r="B423" s="7"/>
      <c r="C423" s="3"/>
      <c r="D423" s="2"/>
      <c r="E423" s="3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  <c r="AA423" s="2"/>
    </row>
    <row r="424" spans="1:27" ht="12.5" x14ac:dyDescent="0.25">
      <c r="A424" s="2"/>
      <c r="B424" s="7"/>
      <c r="C424" s="3"/>
      <c r="D424" s="2"/>
      <c r="E424" s="3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  <c r="AA424" s="2"/>
    </row>
    <row r="425" spans="1:27" ht="12.5" x14ac:dyDescent="0.25">
      <c r="A425" s="2"/>
      <c r="B425" s="7"/>
      <c r="C425" s="3"/>
      <c r="D425" s="2"/>
      <c r="E425" s="3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  <c r="AA425" s="2"/>
    </row>
    <row r="426" spans="1:27" ht="12.5" x14ac:dyDescent="0.25">
      <c r="A426" s="2"/>
      <c r="B426" s="7"/>
      <c r="C426" s="3"/>
      <c r="D426" s="2"/>
      <c r="E426" s="3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  <c r="AA426" s="2"/>
    </row>
    <row r="427" spans="1:27" ht="12.5" x14ac:dyDescent="0.25">
      <c r="A427" s="2"/>
      <c r="B427" s="7"/>
      <c r="C427" s="3"/>
      <c r="D427" s="2"/>
      <c r="E427" s="3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  <c r="AA427" s="2"/>
    </row>
    <row r="428" spans="1:27" ht="12.5" x14ac:dyDescent="0.25">
      <c r="A428" s="2"/>
      <c r="B428" s="7"/>
      <c r="C428" s="3"/>
      <c r="D428" s="2"/>
      <c r="E428" s="3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  <c r="AA428" s="2"/>
    </row>
    <row r="429" spans="1:27" ht="12.5" x14ac:dyDescent="0.25">
      <c r="A429" s="2"/>
      <c r="B429" s="7"/>
      <c r="C429" s="3"/>
      <c r="D429" s="2"/>
      <c r="E429" s="3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  <c r="AA429" s="2"/>
    </row>
    <row r="430" spans="1:27" ht="12.5" x14ac:dyDescent="0.25">
      <c r="A430" s="2"/>
      <c r="B430" s="7"/>
      <c r="C430" s="3"/>
      <c r="D430" s="2"/>
      <c r="E430" s="3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  <c r="AA430" s="2"/>
    </row>
    <row r="431" spans="1:27" ht="12.5" x14ac:dyDescent="0.25">
      <c r="A431" s="2"/>
      <c r="B431" s="7"/>
      <c r="C431" s="3"/>
      <c r="D431" s="2"/>
      <c r="E431" s="3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  <c r="AA431" s="2"/>
    </row>
    <row r="432" spans="1:27" ht="12.5" x14ac:dyDescent="0.25">
      <c r="A432" s="2"/>
      <c r="B432" s="7"/>
      <c r="C432" s="3"/>
      <c r="D432" s="2"/>
      <c r="E432" s="3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  <c r="AA432" s="2"/>
    </row>
    <row r="433" spans="1:27" ht="12.5" x14ac:dyDescent="0.25">
      <c r="A433" s="2"/>
      <c r="B433" s="7"/>
      <c r="C433" s="3"/>
      <c r="D433" s="2"/>
      <c r="E433" s="3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  <c r="AA433" s="2"/>
    </row>
    <row r="434" spans="1:27" ht="12.5" x14ac:dyDescent="0.25">
      <c r="A434" s="2"/>
      <c r="B434" s="7"/>
      <c r="C434" s="3"/>
      <c r="D434" s="2"/>
      <c r="E434" s="3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  <c r="AA434" s="2"/>
    </row>
    <row r="435" spans="1:27" ht="12.5" x14ac:dyDescent="0.25">
      <c r="A435" s="2"/>
      <c r="B435" s="7"/>
      <c r="C435" s="3"/>
      <c r="D435" s="2"/>
      <c r="E435" s="3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  <c r="AA435" s="2"/>
    </row>
    <row r="436" spans="1:27" ht="12.5" x14ac:dyDescent="0.25">
      <c r="A436" s="2"/>
      <c r="B436" s="7"/>
      <c r="C436" s="3"/>
      <c r="D436" s="2"/>
      <c r="E436" s="3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  <c r="AA436" s="2"/>
    </row>
    <row r="437" spans="1:27" ht="12.5" x14ac:dyDescent="0.25">
      <c r="A437" s="2"/>
      <c r="B437" s="7"/>
      <c r="C437" s="3"/>
      <c r="D437" s="2"/>
      <c r="E437" s="3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  <c r="AA437" s="2"/>
    </row>
    <row r="438" spans="1:27" ht="12.5" x14ac:dyDescent="0.25">
      <c r="A438" s="2"/>
      <c r="B438" s="7"/>
      <c r="C438" s="3"/>
      <c r="D438" s="2"/>
      <c r="E438" s="3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  <c r="AA438" s="2"/>
    </row>
    <row r="439" spans="1:27" ht="12.5" x14ac:dyDescent="0.25">
      <c r="A439" s="2"/>
      <c r="B439" s="7"/>
      <c r="C439" s="3"/>
      <c r="D439" s="2"/>
      <c r="E439" s="3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  <c r="AA439" s="2"/>
    </row>
    <row r="440" spans="1:27" ht="12.5" x14ac:dyDescent="0.25">
      <c r="A440" s="2"/>
      <c r="B440" s="7"/>
      <c r="C440" s="3"/>
      <c r="D440" s="2"/>
      <c r="E440" s="3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  <c r="AA440" s="2"/>
    </row>
    <row r="441" spans="1:27" ht="12.5" x14ac:dyDescent="0.25">
      <c r="A441" s="2"/>
      <c r="B441" s="7"/>
      <c r="C441" s="3"/>
      <c r="D441" s="2"/>
      <c r="E441" s="3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  <c r="AA441" s="2"/>
    </row>
    <row r="442" spans="1:27" ht="12.5" x14ac:dyDescent="0.25">
      <c r="A442" s="2"/>
      <c r="B442" s="7"/>
      <c r="C442" s="3"/>
      <c r="D442" s="2"/>
      <c r="E442" s="3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  <c r="AA442" s="2"/>
    </row>
    <row r="443" spans="1:27" ht="12.5" x14ac:dyDescent="0.25">
      <c r="A443" s="2"/>
      <c r="B443" s="7"/>
      <c r="C443" s="3"/>
      <c r="D443" s="2"/>
      <c r="E443" s="3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  <c r="AA443" s="2"/>
    </row>
    <row r="444" spans="1:27" ht="12.5" x14ac:dyDescent="0.25">
      <c r="A444" s="2"/>
      <c r="B444" s="7"/>
      <c r="C444" s="3"/>
      <c r="D444" s="2"/>
      <c r="E444" s="3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  <c r="AA444" s="2"/>
    </row>
    <row r="445" spans="1:27" ht="12.5" x14ac:dyDescent="0.25">
      <c r="A445" s="2"/>
      <c r="B445" s="7"/>
      <c r="C445" s="3"/>
      <c r="D445" s="2"/>
      <c r="E445" s="3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  <c r="AA445" s="2"/>
    </row>
    <row r="446" spans="1:27" ht="12.5" x14ac:dyDescent="0.25">
      <c r="A446" s="2"/>
      <c r="B446" s="7"/>
      <c r="C446" s="3"/>
      <c r="D446" s="2"/>
      <c r="E446" s="3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  <c r="AA446" s="2"/>
    </row>
    <row r="447" spans="1:27" ht="12.5" x14ac:dyDescent="0.25">
      <c r="A447" s="2"/>
      <c r="B447" s="7"/>
      <c r="C447" s="3"/>
      <c r="D447" s="2"/>
      <c r="E447" s="3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  <c r="AA447" s="2"/>
    </row>
    <row r="448" spans="1:27" ht="12.5" x14ac:dyDescent="0.25">
      <c r="A448" s="2"/>
      <c r="B448" s="7"/>
      <c r="C448" s="3"/>
      <c r="D448" s="2"/>
      <c r="E448" s="3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  <c r="AA448" s="2"/>
    </row>
    <row r="449" spans="1:27" ht="12.5" x14ac:dyDescent="0.25">
      <c r="A449" s="2"/>
      <c r="B449" s="7"/>
      <c r="C449" s="3"/>
      <c r="D449" s="2"/>
      <c r="E449" s="3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  <c r="AA449" s="2"/>
    </row>
    <row r="450" spans="1:27" ht="12.5" x14ac:dyDescent="0.25">
      <c r="A450" s="2"/>
      <c r="B450" s="7"/>
      <c r="C450" s="3"/>
      <c r="D450" s="2"/>
      <c r="E450" s="3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  <c r="AA450" s="2"/>
    </row>
    <row r="451" spans="1:27" ht="12.5" x14ac:dyDescent="0.25">
      <c r="A451" s="2"/>
      <c r="B451" s="7"/>
      <c r="C451" s="3"/>
      <c r="D451" s="2"/>
      <c r="E451" s="3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  <c r="AA451" s="2"/>
    </row>
    <row r="452" spans="1:27" ht="12.5" x14ac:dyDescent="0.25">
      <c r="A452" s="2"/>
      <c r="B452" s="7"/>
      <c r="C452" s="3"/>
      <c r="D452" s="2"/>
      <c r="E452" s="3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  <c r="AA452" s="2"/>
    </row>
    <row r="453" spans="1:27" ht="12.5" x14ac:dyDescent="0.25">
      <c r="A453" s="2"/>
      <c r="B453" s="7"/>
      <c r="C453" s="3"/>
      <c r="D453" s="2"/>
      <c r="E453" s="3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  <c r="AA453" s="2"/>
    </row>
    <row r="454" spans="1:27" ht="12.5" x14ac:dyDescent="0.25">
      <c r="A454" s="2"/>
      <c r="B454" s="7"/>
      <c r="C454" s="3"/>
      <c r="D454" s="2"/>
      <c r="E454" s="3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  <c r="AA454" s="2"/>
    </row>
    <row r="455" spans="1:27" ht="12.5" x14ac:dyDescent="0.25">
      <c r="A455" s="2"/>
      <c r="B455" s="7"/>
      <c r="C455" s="3"/>
      <c r="D455" s="2"/>
      <c r="E455" s="3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  <c r="AA455" s="2"/>
    </row>
    <row r="456" spans="1:27" ht="12.5" x14ac:dyDescent="0.25">
      <c r="A456" s="2"/>
      <c r="B456" s="7"/>
      <c r="C456" s="3"/>
      <c r="D456" s="2"/>
      <c r="E456" s="3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  <c r="AA456" s="2"/>
    </row>
    <row r="457" spans="1:27" ht="12.5" x14ac:dyDescent="0.25">
      <c r="A457" s="2"/>
      <c r="B457" s="7"/>
      <c r="C457" s="3"/>
      <c r="D457" s="2"/>
      <c r="E457" s="3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  <c r="AA457" s="2"/>
    </row>
    <row r="458" spans="1:27" ht="12.5" x14ac:dyDescent="0.25">
      <c r="A458" s="2"/>
      <c r="B458" s="7"/>
      <c r="C458" s="3"/>
      <c r="D458" s="2"/>
      <c r="E458" s="3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  <c r="AA458" s="2"/>
    </row>
    <row r="459" spans="1:27" ht="12.5" x14ac:dyDescent="0.25">
      <c r="A459" s="2"/>
      <c r="B459" s="7"/>
      <c r="C459" s="3"/>
      <c r="D459" s="2"/>
      <c r="E459" s="3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  <c r="AA459" s="2"/>
    </row>
    <row r="460" spans="1:27" ht="12.5" x14ac:dyDescent="0.25">
      <c r="A460" s="2"/>
      <c r="B460" s="7"/>
      <c r="C460" s="3"/>
      <c r="D460" s="2"/>
      <c r="E460" s="3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  <c r="AA460" s="2"/>
    </row>
    <row r="461" spans="1:27" ht="12.5" x14ac:dyDescent="0.25">
      <c r="A461" s="2"/>
      <c r="B461" s="7"/>
      <c r="C461" s="3"/>
      <c r="D461" s="2"/>
      <c r="E461" s="3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  <c r="AA461" s="2"/>
    </row>
    <row r="462" spans="1:27" ht="12.5" x14ac:dyDescent="0.25">
      <c r="A462" s="2"/>
      <c r="B462" s="7"/>
      <c r="C462" s="3"/>
      <c r="D462" s="2"/>
      <c r="E462" s="3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  <c r="AA462" s="2"/>
    </row>
    <row r="463" spans="1:27" ht="12.5" x14ac:dyDescent="0.25">
      <c r="A463" s="2"/>
      <c r="B463" s="7"/>
      <c r="C463" s="3"/>
      <c r="D463" s="2"/>
      <c r="E463" s="3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  <c r="AA463" s="2"/>
    </row>
    <row r="464" spans="1:27" ht="12.5" x14ac:dyDescent="0.25">
      <c r="A464" s="2"/>
      <c r="B464" s="7"/>
      <c r="C464" s="3"/>
      <c r="D464" s="2"/>
      <c r="E464" s="3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  <c r="AA464" s="2"/>
    </row>
    <row r="465" spans="1:27" ht="12.5" x14ac:dyDescent="0.25">
      <c r="A465" s="2"/>
      <c r="B465" s="7"/>
      <c r="C465" s="3"/>
      <c r="D465" s="2"/>
      <c r="E465" s="3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  <c r="AA465" s="2"/>
    </row>
    <row r="466" spans="1:27" ht="12.5" x14ac:dyDescent="0.25">
      <c r="A466" s="2"/>
      <c r="B466" s="7"/>
      <c r="C466" s="3"/>
      <c r="D466" s="2"/>
      <c r="E466" s="3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  <c r="AA466" s="2"/>
    </row>
    <row r="467" spans="1:27" ht="12.5" x14ac:dyDescent="0.25">
      <c r="A467" s="2"/>
      <c r="B467" s="7"/>
      <c r="C467" s="3"/>
      <c r="D467" s="2"/>
      <c r="E467" s="3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  <c r="AA467" s="2"/>
    </row>
    <row r="468" spans="1:27" ht="12.5" x14ac:dyDescent="0.25">
      <c r="A468" s="2"/>
      <c r="B468" s="7"/>
      <c r="C468" s="3"/>
      <c r="D468" s="2"/>
      <c r="E468" s="3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  <c r="AA468" s="2"/>
    </row>
    <row r="469" spans="1:27" ht="12.5" x14ac:dyDescent="0.25">
      <c r="A469" s="2"/>
      <c r="B469" s="7"/>
      <c r="C469" s="3"/>
      <c r="D469" s="2"/>
      <c r="E469" s="3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  <c r="AA469" s="2"/>
    </row>
    <row r="470" spans="1:27" ht="12.5" x14ac:dyDescent="0.25">
      <c r="A470" s="2"/>
      <c r="B470" s="7"/>
      <c r="C470" s="3"/>
      <c r="D470" s="2"/>
      <c r="E470" s="3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  <c r="AA470" s="2"/>
    </row>
    <row r="471" spans="1:27" ht="12.5" x14ac:dyDescent="0.25">
      <c r="A471" s="2"/>
      <c r="B471" s="7"/>
      <c r="C471" s="3"/>
      <c r="D471" s="2"/>
      <c r="E471" s="3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  <c r="AA471" s="2"/>
    </row>
    <row r="472" spans="1:27" ht="12.5" x14ac:dyDescent="0.25">
      <c r="A472" s="2"/>
      <c r="B472" s="7"/>
      <c r="C472" s="3"/>
      <c r="D472" s="2"/>
      <c r="E472" s="3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  <c r="AA472" s="2"/>
    </row>
    <row r="473" spans="1:27" ht="12.5" x14ac:dyDescent="0.25">
      <c r="A473" s="2"/>
      <c r="B473" s="7"/>
      <c r="C473" s="3"/>
      <c r="D473" s="2"/>
      <c r="E473" s="3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  <c r="AA473" s="2"/>
    </row>
    <row r="474" spans="1:27" ht="12.5" x14ac:dyDescent="0.25">
      <c r="A474" s="2"/>
      <c r="B474" s="7"/>
      <c r="C474" s="3"/>
      <c r="D474" s="2"/>
      <c r="E474" s="3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  <c r="AA474" s="2"/>
    </row>
    <row r="475" spans="1:27" ht="12.5" x14ac:dyDescent="0.25">
      <c r="A475" s="2"/>
      <c r="B475" s="7"/>
      <c r="C475" s="3"/>
      <c r="D475" s="2"/>
      <c r="E475" s="3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  <c r="AA475" s="2"/>
    </row>
    <row r="476" spans="1:27" ht="12.5" x14ac:dyDescent="0.25">
      <c r="A476" s="2"/>
      <c r="B476" s="7"/>
      <c r="C476" s="3"/>
      <c r="D476" s="2"/>
      <c r="E476" s="3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  <c r="AA476" s="2"/>
    </row>
    <row r="477" spans="1:27" ht="12.5" x14ac:dyDescent="0.25">
      <c r="A477" s="2"/>
      <c r="B477" s="7"/>
      <c r="C477" s="3"/>
      <c r="D477" s="2"/>
      <c r="E477" s="3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  <c r="AA477" s="2"/>
    </row>
    <row r="478" spans="1:27" ht="12.5" x14ac:dyDescent="0.25">
      <c r="A478" s="2"/>
      <c r="B478" s="7"/>
      <c r="C478" s="3"/>
      <c r="D478" s="2"/>
      <c r="E478" s="3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  <c r="AA478" s="2"/>
    </row>
    <row r="479" spans="1:27" ht="12.5" x14ac:dyDescent="0.25">
      <c r="A479" s="2"/>
      <c r="B479" s="7"/>
      <c r="C479" s="3"/>
      <c r="D479" s="2"/>
      <c r="E479" s="3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  <c r="AA479" s="2"/>
    </row>
    <row r="480" spans="1:27" ht="12.5" x14ac:dyDescent="0.25">
      <c r="A480" s="2"/>
      <c r="B480" s="7"/>
      <c r="C480" s="3"/>
      <c r="D480" s="2"/>
      <c r="E480" s="3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  <c r="AA480" s="2"/>
    </row>
    <row r="481" spans="1:27" ht="12.5" x14ac:dyDescent="0.25">
      <c r="A481" s="2"/>
      <c r="B481" s="7"/>
      <c r="C481" s="3"/>
      <c r="D481" s="2"/>
      <c r="E481" s="3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  <c r="AA481" s="2"/>
    </row>
    <row r="482" spans="1:27" ht="12.5" x14ac:dyDescent="0.25">
      <c r="A482" s="2"/>
      <c r="B482" s="7"/>
      <c r="C482" s="3"/>
      <c r="D482" s="2"/>
      <c r="E482" s="3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  <c r="AA482" s="2"/>
    </row>
    <row r="483" spans="1:27" ht="12.5" x14ac:dyDescent="0.25">
      <c r="A483" s="2"/>
      <c r="B483" s="7"/>
      <c r="C483" s="3"/>
      <c r="D483" s="2"/>
      <c r="E483" s="3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  <c r="AA483" s="2"/>
    </row>
    <row r="484" spans="1:27" ht="12.5" x14ac:dyDescent="0.25">
      <c r="A484" s="2"/>
      <c r="B484" s="7"/>
      <c r="C484" s="3"/>
      <c r="D484" s="2"/>
      <c r="E484" s="3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  <c r="AA484" s="2"/>
    </row>
    <row r="485" spans="1:27" ht="12.5" x14ac:dyDescent="0.25">
      <c r="A485" s="2"/>
      <c r="B485" s="7"/>
      <c r="C485" s="3"/>
      <c r="D485" s="2"/>
      <c r="E485" s="3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  <c r="AA485" s="2"/>
    </row>
    <row r="486" spans="1:27" ht="12.5" x14ac:dyDescent="0.25">
      <c r="A486" s="2"/>
      <c r="B486" s="7"/>
      <c r="C486" s="3"/>
      <c r="D486" s="2"/>
      <c r="E486" s="3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  <c r="AA486" s="2"/>
    </row>
    <row r="487" spans="1:27" ht="12.5" x14ac:dyDescent="0.25">
      <c r="A487" s="2"/>
      <c r="B487" s="7"/>
      <c r="C487" s="3"/>
      <c r="D487" s="2"/>
      <c r="E487" s="3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  <c r="AA487" s="2"/>
    </row>
    <row r="488" spans="1:27" ht="12.5" x14ac:dyDescent="0.25">
      <c r="A488" s="2"/>
      <c r="B488" s="7"/>
      <c r="C488" s="3"/>
      <c r="D488" s="2"/>
      <c r="E488" s="3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  <c r="AA488" s="2"/>
    </row>
    <row r="489" spans="1:27" ht="12.5" x14ac:dyDescent="0.25">
      <c r="A489" s="2"/>
      <c r="B489" s="7"/>
      <c r="C489" s="3"/>
      <c r="D489" s="2"/>
      <c r="E489" s="3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  <c r="AA489" s="2"/>
    </row>
    <row r="490" spans="1:27" ht="12.5" x14ac:dyDescent="0.25">
      <c r="A490" s="2"/>
      <c r="B490" s="7"/>
      <c r="C490" s="3"/>
      <c r="D490" s="2"/>
      <c r="E490" s="3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  <c r="AA490" s="2"/>
    </row>
    <row r="491" spans="1:27" ht="12.5" x14ac:dyDescent="0.25">
      <c r="A491" s="2"/>
      <c r="B491" s="7"/>
      <c r="C491" s="3"/>
      <c r="D491" s="2"/>
      <c r="E491" s="3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  <c r="AA491" s="2"/>
    </row>
    <row r="492" spans="1:27" ht="12.5" x14ac:dyDescent="0.25">
      <c r="A492" s="2"/>
      <c r="B492" s="7"/>
      <c r="C492" s="3"/>
      <c r="D492" s="2"/>
      <c r="E492" s="3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  <c r="AA492" s="2"/>
    </row>
    <row r="493" spans="1:27" ht="12.5" x14ac:dyDescent="0.25">
      <c r="A493" s="2"/>
      <c r="B493" s="7"/>
      <c r="C493" s="3"/>
      <c r="D493" s="2"/>
      <c r="E493" s="3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  <c r="AA493" s="2"/>
    </row>
    <row r="494" spans="1:27" ht="12.5" x14ac:dyDescent="0.25">
      <c r="A494" s="2"/>
      <c r="B494" s="7"/>
      <c r="C494" s="3"/>
      <c r="D494" s="2"/>
      <c r="E494" s="3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  <c r="AA494" s="2"/>
    </row>
    <row r="495" spans="1:27" ht="12.5" x14ac:dyDescent="0.25">
      <c r="A495" s="2"/>
      <c r="B495" s="7"/>
      <c r="C495" s="3"/>
      <c r="D495" s="2"/>
      <c r="E495" s="3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  <c r="AA495" s="2"/>
    </row>
    <row r="496" spans="1:27" ht="12.5" x14ac:dyDescent="0.25">
      <c r="A496" s="2"/>
      <c r="B496" s="7"/>
      <c r="C496" s="3"/>
      <c r="D496" s="2"/>
      <c r="E496" s="3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  <c r="AA496" s="2"/>
    </row>
    <row r="497" spans="1:27" ht="12.5" x14ac:dyDescent="0.25">
      <c r="A497" s="2"/>
      <c r="B497" s="7"/>
      <c r="C497" s="3"/>
      <c r="D497" s="2"/>
      <c r="E497" s="3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  <c r="AA497" s="2"/>
    </row>
    <row r="498" spans="1:27" ht="12.5" x14ac:dyDescent="0.25">
      <c r="A498" s="2"/>
      <c r="B498" s="7"/>
      <c r="C498" s="3"/>
      <c r="D498" s="2"/>
      <c r="E498" s="3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  <c r="AA498" s="2"/>
    </row>
    <row r="499" spans="1:27" ht="12.5" x14ac:dyDescent="0.25">
      <c r="A499" s="2"/>
      <c r="B499" s="7"/>
      <c r="C499" s="3"/>
      <c r="D499" s="2"/>
      <c r="E499" s="3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  <c r="AA499" s="2"/>
    </row>
    <row r="500" spans="1:27" ht="12.5" x14ac:dyDescent="0.25">
      <c r="A500" s="2"/>
      <c r="B500" s="7"/>
      <c r="C500" s="3"/>
      <c r="D500" s="2"/>
      <c r="E500" s="3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  <c r="AA500" s="2"/>
    </row>
    <row r="501" spans="1:27" ht="12.5" x14ac:dyDescent="0.25">
      <c r="A501" s="2"/>
      <c r="B501" s="7"/>
      <c r="C501" s="3"/>
      <c r="D501" s="2"/>
      <c r="E501" s="3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  <c r="AA501" s="2"/>
    </row>
    <row r="502" spans="1:27" ht="12.5" x14ac:dyDescent="0.25">
      <c r="A502" s="2"/>
      <c r="B502" s="7"/>
      <c r="C502" s="3"/>
      <c r="D502" s="2"/>
      <c r="E502" s="3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  <c r="AA502" s="2"/>
    </row>
    <row r="503" spans="1:27" ht="12.5" x14ac:dyDescent="0.25">
      <c r="A503" s="2"/>
      <c r="B503" s="7"/>
      <c r="C503" s="3"/>
      <c r="D503" s="2"/>
      <c r="E503" s="3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  <c r="AA503" s="2"/>
    </row>
    <row r="504" spans="1:27" ht="12.5" x14ac:dyDescent="0.25">
      <c r="A504" s="2"/>
      <c r="B504" s="7"/>
      <c r="C504" s="3"/>
      <c r="D504" s="2"/>
      <c r="E504" s="3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  <c r="AA504" s="2"/>
    </row>
    <row r="505" spans="1:27" ht="12.5" x14ac:dyDescent="0.25">
      <c r="A505" s="2"/>
      <c r="B505" s="7"/>
      <c r="C505" s="3"/>
      <c r="D505" s="2"/>
      <c r="E505" s="3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  <c r="AA505" s="2"/>
    </row>
    <row r="506" spans="1:27" ht="12.5" x14ac:dyDescent="0.25">
      <c r="A506" s="2"/>
      <c r="B506" s="7"/>
      <c r="C506" s="3"/>
      <c r="D506" s="2"/>
      <c r="E506" s="3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  <c r="AA506" s="2"/>
    </row>
    <row r="507" spans="1:27" ht="12.5" x14ac:dyDescent="0.25">
      <c r="A507" s="2"/>
      <c r="B507" s="7"/>
      <c r="C507" s="3"/>
      <c r="D507" s="2"/>
      <c r="E507" s="3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  <c r="AA507" s="2"/>
    </row>
    <row r="508" spans="1:27" ht="12.5" x14ac:dyDescent="0.25">
      <c r="A508" s="2"/>
      <c r="B508" s="7"/>
      <c r="C508" s="3"/>
      <c r="D508" s="2"/>
      <c r="E508" s="3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  <c r="AA508" s="2"/>
    </row>
    <row r="509" spans="1:27" ht="12.5" x14ac:dyDescent="0.25">
      <c r="A509" s="2"/>
      <c r="B509" s="7"/>
      <c r="C509" s="3"/>
      <c r="D509" s="2"/>
      <c r="E509" s="3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  <c r="AA509" s="2"/>
    </row>
    <row r="510" spans="1:27" ht="12.5" x14ac:dyDescent="0.25">
      <c r="A510" s="2"/>
      <c r="B510" s="7"/>
      <c r="C510" s="3"/>
      <c r="D510" s="2"/>
      <c r="E510" s="3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  <c r="AA510" s="2"/>
    </row>
    <row r="511" spans="1:27" ht="12.5" x14ac:dyDescent="0.25">
      <c r="A511" s="2"/>
      <c r="B511" s="7"/>
      <c r="C511" s="3"/>
      <c r="D511" s="2"/>
      <c r="E511" s="3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  <c r="AA511" s="2"/>
    </row>
    <row r="512" spans="1:27" ht="12.5" x14ac:dyDescent="0.25">
      <c r="A512" s="2"/>
      <c r="B512" s="7"/>
      <c r="C512" s="3"/>
      <c r="D512" s="2"/>
      <c r="E512" s="3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  <c r="AA512" s="2"/>
    </row>
    <row r="513" spans="1:27" ht="12.5" x14ac:dyDescent="0.25">
      <c r="A513" s="2"/>
      <c r="B513" s="7"/>
      <c r="C513" s="3"/>
      <c r="D513" s="2"/>
      <c r="E513" s="3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  <c r="AA513" s="2"/>
    </row>
    <row r="514" spans="1:27" ht="12.5" x14ac:dyDescent="0.25">
      <c r="A514" s="2"/>
      <c r="B514" s="7"/>
      <c r="C514" s="3"/>
      <c r="D514" s="2"/>
      <c r="E514" s="3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  <c r="AA514" s="2"/>
    </row>
    <row r="515" spans="1:27" ht="12.5" x14ac:dyDescent="0.25">
      <c r="A515" s="2"/>
      <c r="B515" s="7"/>
      <c r="C515" s="3"/>
      <c r="D515" s="2"/>
      <c r="E515" s="3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  <c r="AA515" s="2"/>
    </row>
    <row r="516" spans="1:27" ht="12.5" x14ac:dyDescent="0.25">
      <c r="A516" s="2"/>
      <c r="B516" s="7"/>
      <c r="C516" s="3"/>
      <c r="D516" s="2"/>
      <c r="E516" s="3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  <c r="AA516" s="2"/>
    </row>
    <row r="517" spans="1:27" ht="12.5" x14ac:dyDescent="0.25">
      <c r="A517" s="2"/>
      <c r="B517" s="7"/>
      <c r="C517" s="3"/>
      <c r="D517" s="2"/>
      <c r="E517" s="3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  <c r="AA517" s="2"/>
    </row>
    <row r="518" spans="1:27" ht="12.5" x14ac:dyDescent="0.25">
      <c r="A518" s="2"/>
      <c r="B518" s="7"/>
      <c r="C518" s="3"/>
      <c r="D518" s="2"/>
      <c r="E518" s="3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  <c r="AA518" s="2"/>
    </row>
    <row r="519" spans="1:27" ht="12.5" x14ac:dyDescent="0.25">
      <c r="A519" s="2"/>
      <c r="B519" s="7"/>
      <c r="C519" s="3"/>
      <c r="D519" s="2"/>
      <c r="E519" s="3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  <c r="AA519" s="2"/>
    </row>
    <row r="520" spans="1:27" ht="12.5" x14ac:dyDescent="0.25">
      <c r="A520" s="2"/>
      <c r="B520" s="7"/>
      <c r="C520" s="3"/>
      <c r="D520" s="2"/>
      <c r="E520" s="3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  <c r="AA520" s="2"/>
    </row>
    <row r="521" spans="1:27" ht="12.5" x14ac:dyDescent="0.25">
      <c r="A521" s="2"/>
      <c r="B521" s="7"/>
      <c r="C521" s="3"/>
      <c r="D521" s="2"/>
      <c r="E521" s="3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  <c r="AA521" s="2"/>
    </row>
    <row r="522" spans="1:27" ht="12.5" x14ac:dyDescent="0.25">
      <c r="A522" s="2"/>
      <c r="B522" s="7"/>
      <c r="C522" s="3"/>
      <c r="D522" s="2"/>
      <c r="E522" s="3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  <c r="AA522" s="2"/>
    </row>
    <row r="523" spans="1:27" ht="12.5" x14ac:dyDescent="0.25">
      <c r="A523" s="2"/>
      <c r="B523" s="7"/>
      <c r="C523" s="3"/>
      <c r="D523" s="2"/>
      <c r="E523" s="3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  <c r="AA523" s="2"/>
    </row>
    <row r="524" spans="1:27" ht="12.5" x14ac:dyDescent="0.25">
      <c r="A524" s="2"/>
      <c r="B524" s="7"/>
      <c r="C524" s="3"/>
      <c r="D524" s="2"/>
      <c r="E524" s="3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  <c r="AA524" s="2"/>
    </row>
    <row r="525" spans="1:27" ht="12.5" x14ac:dyDescent="0.25">
      <c r="A525" s="2"/>
      <c r="B525" s="7"/>
      <c r="C525" s="3"/>
      <c r="D525" s="2"/>
      <c r="E525" s="3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  <c r="AA525" s="2"/>
    </row>
    <row r="526" spans="1:27" ht="12.5" x14ac:dyDescent="0.25">
      <c r="A526" s="2"/>
      <c r="B526" s="7"/>
      <c r="C526" s="3"/>
      <c r="D526" s="2"/>
      <c r="E526" s="3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  <c r="AA526" s="2"/>
    </row>
    <row r="527" spans="1:27" ht="12.5" x14ac:dyDescent="0.25">
      <c r="A527" s="2"/>
      <c r="B527" s="7"/>
      <c r="C527" s="3"/>
      <c r="D527" s="2"/>
      <c r="E527" s="3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  <c r="AA527" s="2"/>
    </row>
    <row r="528" spans="1:27" ht="12.5" x14ac:dyDescent="0.25">
      <c r="A528" s="2"/>
      <c r="B528" s="7"/>
      <c r="C528" s="3"/>
      <c r="D528" s="2"/>
      <c r="E528" s="3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  <c r="AA528" s="2"/>
    </row>
    <row r="529" spans="1:27" ht="12.5" x14ac:dyDescent="0.25">
      <c r="A529" s="2"/>
      <c r="B529" s="7"/>
      <c r="C529" s="3"/>
      <c r="D529" s="2"/>
      <c r="E529" s="3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  <c r="AA529" s="2"/>
    </row>
    <row r="530" spans="1:27" ht="12.5" x14ac:dyDescent="0.25">
      <c r="A530" s="2"/>
      <c r="B530" s="7"/>
      <c r="C530" s="3"/>
      <c r="D530" s="2"/>
      <c r="E530" s="3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  <c r="AA530" s="2"/>
    </row>
    <row r="531" spans="1:27" ht="12.5" x14ac:dyDescent="0.25">
      <c r="A531" s="2"/>
      <c r="B531" s="7"/>
      <c r="C531" s="3"/>
      <c r="D531" s="2"/>
      <c r="E531" s="3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  <c r="AA531" s="2"/>
    </row>
    <row r="532" spans="1:27" ht="12.5" x14ac:dyDescent="0.25">
      <c r="A532" s="2"/>
      <c r="B532" s="7"/>
      <c r="C532" s="3"/>
      <c r="D532" s="2"/>
      <c r="E532" s="3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  <c r="AA532" s="2"/>
    </row>
  </sheetData>
  <sheetProtection algorithmName="SHA-512" hashValue="zZPHwc7R3ppRyAP5aFPwFKVWq+S4hz+8so2SPrqDAtxaNfemhXrazPOrfw1tLi4159msfcJeORq6jGk8yCUu2w==" saltValue="KnFOHHLHz99+X5MGXwNAAQ==" spinCount="100000" sheet="1"/>
  <mergeCells count="12">
    <mergeCell ref="A1:F1"/>
    <mergeCell ref="B17:B25"/>
    <mergeCell ref="B26:B32"/>
    <mergeCell ref="B34:B35"/>
    <mergeCell ref="B36:B37"/>
    <mergeCell ref="A33:A38"/>
    <mergeCell ref="A17:A32"/>
    <mergeCell ref="B3:B5"/>
    <mergeCell ref="B6:B10"/>
    <mergeCell ref="B11:B13"/>
    <mergeCell ref="B14:B16"/>
    <mergeCell ref="A3:A16"/>
  </mergeCells>
  <conditionalFormatting sqref="D3:D38">
    <cfRule type="containsText" dxfId="7" priority="4" operator="containsText" text="Non applicable">
      <formula>NOT(ISERROR(SEARCH("Non applicable",D3)))</formula>
    </cfRule>
    <cfRule type="containsText" dxfId="6" priority="5" operator="containsText" text="Applicable">
      <formula>NOT(ISERROR(SEARCH("Applicable",D3)))</formula>
    </cfRule>
  </conditionalFormatting>
  <conditionalFormatting sqref="E3:E38">
    <cfRule type="containsText" dxfId="5" priority="1" operator="containsText" text="Non">
      <formula>NOT(ISERROR(SEARCH("Non",E3)))</formula>
    </cfRule>
    <cfRule type="containsText" dxfId="4" priority="2" operator="containsText" text="Partiellement">
      <formula>NOT(ISERROR(SEARCH("Partiellement",E3)))</formula>
    </cfRule>
    <cfRule type="containsText" dxfId="3" priority="3" operator="containsText" text="Oui">
      <formula>NOT(ISERROR(SEARCH("Oui",E3)))</formula>
    </cfRule>
  </conditionalFormatting>
  <dataValidations count="2">
    <dataValidation type="list" allowBlank="1" showErrorMessage="1" sqref="E3:E38" xr:uid="{00000000-0002-0000-0000-000000000000}">
      <formula1>"Oui,Partiellement,Non"</formula1>
    </dataValidation>
    <dataValidation type="list" allowBlank="1" showErrorMessage="1" sqref="D3:D38" xr:uid="{00000000-0002-0000-0000-000001000000}">
      <formula1>"Applicable,Non applicable"</formula1>
    </dataValidation>
  </dataValidations>
  <printOptions horizontalCentered="1" gridLines="1"/>
  <pageMargins left="0.7" right="0.7" top="0.75" bottom="0.75" header="0" footer="0"/>
  <pageSetup paperSize="9" fitToHeight="0" pageOrder="overThenDown" orientation="landscape" cellComments="atEnd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9797C1-C909-4209-BB9D-0C83C7A2C2E6}">
  <sheetPr>
    <tabColor rgb="FF38761D"/>
  </sheetPr>
  <dimension ref="A1:AC155"/>
  <sheetViews>
    <sheetView tabSelected="1" topLeftCell="A2" zoomScale="40" zoomScaleNormal="40" workbookViewId="0">
      <selection activeCell="N25" sqref="N25"/>
    </sheetView>
  </sheetViews>
  <sheetFormatPr baseColWidth="10" defaultColWidth="9.1796875" defaultRowHeight="12.5" x14ac:dyDescent="0.25"/>
  <cols>
    <col min="1" max="1" width="4.453125" style="24" customWidth="1"/>
    <col min="2" max="3" width="21" style="24" customWidth="1"/>
    <col min="4" max="4" width="5.81640625" style="24" customWidth="1"/>
    <col min="5" max="6" width="21" style="24" customWidth="1"/>
    <col min="7" max="7" width="5.81640625" style="24" customWidth="1"/>
    <col min="8" max="8" width="38.81640625" style="24" customWidth="1"/>
    <col min="9" max="9" width="16.54296875" style="24" customWidth="1"/>
    <col min="10" max="10" width="18" style="24" customWidth="1"/>
    <col min="11" max="11" width="17" style="24" customWidth="1"/>
    <col min="12" max="16384" width="9.1796875" style="24"/>
  </cols>
  <sheetData>
    <row r="1" spans="1:29" ht="21.75" customHeight="1" x14ac:dyDescent="0.25">
      <c r="A1" s="23"/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</row>
    <row r="2" spans="1:29" ht="21.75" customHeight="1" x14ac:dyDescent="0.25">
      <c r="A2" s="23"/>
      <c r="B2" s="23"/>
      <c r="C2" s="23"/>
      <c r="D2" s="90" t="str">
        <f>AUDIT!A1</f>
        <v>NOM DE VOTRE PROJET</v>
      </c>
      <c r="E2" s="90"/>
      <c r="F2" s="90"/>
      <c r="G2" s="90"/>
      <c r="H2" s="90"/>
      <c r="I2" s="90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</row>
    <row r="3" spans="1:29" ht="21.75" customHeight="1" x14ac:dyDescent="0.25">
      <c r="A3" s="23"/>
      <c r="B3" s="23"/>
      <c r="C3" s="23"/>
      <c r="D3" s="90"/>
      <c r="E3" s="90"/>
      <c r="F3" s="90"/>
      <c r="G3" s="90"/>
      <c r="H3" s="90"/>
      <c r="I3" s="90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</row>
    <row r="4" spans="1:29" ht="21.75" customHeight="1" thickBot="1" x14ac:dyDescent="0.3">
      <c r="A4" s="23"/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</row>
    <row r="5" spans="1:29" ht="27.75" customHeight="1" thickTop="1" x14ac:dyDescent="0.25">
      <c r="A5" s="23"/>
      <c r="B5" s="78" t="s">
        <v>52</v>
      </c>
      <c r="C5" s="79"/>
      <c r="D5" s="23"/>
      <c r="E5" s="82" t="s">
        <v>60</v>
      </c>
      <c r="F5" s="83"/>
      <c r="G5" s="23"/>
      <c r="H5" s="78" t="s">
        <v>53</v>
      </c>
      <c r="I5" s="86"/>
      <c r="J5" s="86"/>
      <c r="K5" s="79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</row>
    <row r="6" spans="1:29" ht="27.75" customHeight="1" thickBot="1" x14ac:dyDescent="0.3">
      <c r="A6" s="23"/>
      <c r="B6" s="80"/>
      <c r="C6" s="81"/>
      <c r="D6" s="23"/>
      <c r="E6" s="84"/>
      <c r="F6" s="85"/>
      <c r="G6" s="25"/>
      <c r="H6" s="87"/>
      <c r="I6" s="88"/>
      <c r="J6" s="88"/>
      <c r="K6" s="89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</row>
    <row r="7" spans="1:29" ht="48.75" customHeight="1" thickTop="1" thickBot="1" x14ac:dyDescent="0.3">
      <c r="A7" s="23"/>
      <c r="B7" s="19" t="s">
        <v>64</v>
      </c>
      <c r="C7" s="20" t="s">
        <v>62</v>
      </c>
      <c r="D7" s="26"/>
      <c r="E7" s="27" t="s">
        <v>61</v>
      </c>
      <c r="F7" s="17">
        <f>SUM((COUNTIF(AUDIT!E:E,"oui")*1)+SUM(COUNTIF(AUDIT!E:E,"partiellement")*0.5))/36</f>
        <v>0</v>
      </c>
      <c r="G7" s="25"/>
      <c r="H7" s="28" t="s">
        <v>0</v>
      </c>
      <c r="I7" s="29" t="s">
        <v>54</v>
      </c>
      <c r="J7" s="30" t="s">
        <v>62</v>
      </c>
      <c r="K7" s="31" t="s">
        <v>65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</row>
    <row r="8" spans="1:29" ht="48.75" customHeight="1" thickTop="1" thickBot="1" x14ac:dyDescent="0.3">
      <c r="A8" s="23"/>
      <c r="B8" s="21">
        <f>COUNTIF(AUDIT!D:D,"Applicable")</f>
        <v>0</v>
      </c>
      <c r="C8" s="22">
        <f>SUM(B8/36)</f>
        <v>0</v>
      </c>
      <c r="D8" s="26"/>
      <c r="E8" s="32" t="s">
        <v>63</v>
      </c>
      <c r="F8" s="18" t="e">
        <f>SUM((COUNTIF(AUDIT!E:E,"oui")*1)+SUM(COUNTIF(AUDIT!E:E,"partiellement")*0.5))/COUNTIF(AUDIT!D:D,"Applicable")</f>
        <v>#DIV/0!</v>
      </c>
      <c r="G8" s="25"/>
      <c r="H8" s="33" t="s">
        <v>5</v>
      </c>
      <c r="I8" s="34" t="s">
        <v>8</v>
      </c>
      <c r="J8" s="35">
        <f>SUM(K8/14)</f>
        <v>0</v>
      </c>
      <c r="K8" s="36">
        <f>COUNTIF(AUDIT!E3:E16,"oui")</f>
        <v>0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</row>
    <row r="9" spans="1:29" ht="48.75" customHeight="1" thickTop="1" x14ac:dyDescent="0.25">
      <c r="A9" s="23"/>
      <c r="B9" s="23"/>
      <c r="C9" s="23"/>
      <c r="D9" s="23"/>
      <c r="E9" s="37"/>
      <c r="F9" s="23"/>
      <c r="G9" s="23"/>
      <c r="H9" s="33"/>
      <c r="I9" s="34" t="s">
        <v>10</v>
      </c>
      <c r="J9" s="38">
        <f t="shared" ref="J9:J10" si="0">SUM(K9/14)</f>
        <v>0</v>
      </c>
      <c r="K9" s="36">
        <f>COUNTIF(AUDIT!E3:E16,"partiellement")</f>
        <v>0</v>
      </c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</row>
    <row r="10" spans="1:29" ht="48.75" customHeight="1" x14ac:dyDescent="0.25">
      <c r="A10" s="23"/>
      <c r="B10" s="23"/>
      <c r="C10" s="23"/>
      <c r="D10" s="23"/>
      <c r="E10" s="23"/>
      <c r="F10" s="23"/>
      <c r="G10" s="23"/>
      <c r="H10" s="39"/>
      <c r="I10" s="40" t="s">
        <v>12</v>
      </c>
      <c r="J10" s="41">
        <f t="shared" si="0"/>
        <v>0</v>
      </c>
      <c r="K10" s="42">
        <f>COUNTIF(AUDIT!E3:E16,"Non")</f>
        <v>0</v>
      </c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</row>
    <row r="11" spans="1:29" ht="48.75" customHeight="1" x14ac:dyDescent="0.25">
      <c r="A11" s="23"/>
      <c r="B11" s="23"/>
      <c r="C11" s="23"/>
      <c r="D11" s="23"/>
      <c r="E11" s="23"/>
      <c r="F11" s="23"/>
      <c r="G11" s="23"/>
      <c r="H11" s="43"/>
      <c r="I11" s="44"/>
      <c r="J11" s="44"/>
      <c r="K11" s="45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</row>
    <row r="12" spans="1:29" ht="48.75" customHeight="1" thickBot="1" x14ac:dyDescent="0.3">
      <c r="A12" s="23"/>
      <c r="B12" s="23"/>
      <c r="C12" s="23"/>
      <c r="D12" s="23"/>
      <c r="E12" s="23"/>
      <c r="F12" s="23"/>
      <c r="G12" s="23"/>
      <c r="H12" s="28" t="s">
        <v>0</v>
      </c>
      <c r="I12" s="29" t="s">
        <v>54</v>
      </c>
      <c r="J12" s="30" t="s">
        <v>62</v>
      </c>
      <c r="K12" s="31" t="s">
        <v>65</v>
      </c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</row>
    <row r="13" spans="1:29" ht="48.75" customHeight="1" thickTop="1" x14ac:dyDescent="0.25">
      <c r="A13" s="23"/>
      <c r="B13" s="23"/>
      <c r="C13" s="23"/>
      <c r="D13" s="23"/>
      <c r="E13" s="23"/>
      <c r="F13" s="23"/>
      <c r="G13" s="23"/>
      <c r="H13" s="33" t="s">
        <v>24</v>
      </c>
      <c r="I13" s="34" t="s">
        <v>8</v>
      </c>
      <c r="J13" s="38">
        <f>SUM(K13/16)</f>
        <v>0</v>
      </c>
      <c r="K13" s="36">
        <f>COUNTIF(AUDIT!E17:E32,"oui")</f>
        <v>0</v>
      </c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</row>
    <row r="14" spans="1:29" ht="48.75" customHeight="1" x14ac:dyDescent="0.25">
      <c r="A14" s="23"/>
      <c r="B14" s="23"/>
      <c r="C14" s="23"/>
      <c r="D14" s="23"/>
      <c r="E14" s="23"/>
      <c r="F14" s="23"/>
      <c r="G14" s="23"/>
      <c r="H14" s="33"/>
      <c r="I14" s="34" t="s">
        <v>10</v>
      </c>
      <c r="J14" s="38">
        <f>SUM(K14/16)</f>
        <v>0</v>
      </c>
      <c r="K14" s="36">
        <f>COUNTIF(AUDIT!E17:E32,"partiellement")</f>
        <v>0</v>
      </c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3"/>
    </row>
    <row r="15" spans="1:29" ht="48.75" customHeight="1" x14ac:dyDescent="0.25">
      <c r="A15" s="23"/>
      <c r="B15" s="23"/>
      <c r="C15" s="23"/>
      <c r="D15" s="23"/>
      <c r="E15" s="23"/>
      <c r="F15" s="23"/>
      <c r="G15" s="23"/>
      <c r="H15" s="39"/>
      <c r="I15" s="40" t="s">
        <v>12</v>
      </c>
      <c r="J15" s="41">
        <f>SUM(K15/16)</f>
        <v>0</v>
      </c>
      <c r="K15" s="42">
        <f>COUNTIF(AUDIT!E17:E32,"Non")</f>
        <v>0</v>
      </c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</row>
    <row r="16" spans="1:29" ht="48.75" customHeight="1" x14ac:dyDescent="0.25">
      <c r="A16" s="23"/>
      <c r="B16" s="23"/>
      <c r="C16" s="23"/>
      <c r="D16" s="23"/>
      <c r="E16" s="23"/>
      <c r="F16" s="23"/>
      <c r="G16" s="23"/>
      <c r="H16" s="43"/>
      <c r="I16" s="44"/>
      <c r="J16" s="44"/>
      <c r="K16" s="45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</row>
    <row r="17" spans="1:29" ht="48.75" customHeight="1" thickBot="1" x14ac:dyDescent="0.3">
      <c r="A17" s="23"/>
      <c r="B17" s="23"/>
      <c r="C17" s="23"/>
      <c r="D17" s="23"/>
      <c r="E17" s="23"/>
      <c r="F17" s="23"/>
      <c r="G17" s="23"/>
      <c r="H17" s="28" t="s">
        <v>0</v>
      </c>
      <c r="I17" s="29" t="s">
        <v>54</v>
      </c>
      <c r="J17" s="30" t="s">
        <v>62</v>
      </c>
      <c r="K17" s="31" t="s">
        <v>65</v>
      </c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</row>
    <row r="18" spans="1:29" ht="48.75" customHeight="1" thickTop="1" x14ac:dyDescent="0.25">
      <c r="A18" s="23"/>
      <c r="B18" s="23"/>
      <c r="C18" s="23"/>
      <c r="D18" s="23"/>
      <c r="E18" s="23"/>
      <c r="F18" s="23"/>
      <c r="G18" s="23"/>
      <c r="H18" s="33" t="s">
        <v>42</v>
      </c>
      <c r="I18" s="34" t="s">
        <v>8</v>
      </c>
      <c r="J18" s="38">
        <f>SUM(K18/6)</f>
        <v>0</v>
      </c>
      <c r="K18" s="36">
        <f>COUNTIF(AUDIT!E33:E38,"oui")</f>
        <v>0</v>
      </c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</row>
    <row r="19" spans="1:29" ht="48.75" customHeight="1" x14ac:dyDescent="0.25">
      <c r="A19" s="23"/>
      <c r="B19" s="23"/>
      <c r="C19" s="23"/>
      <c r="D19" s="23"/>
      <c r="E19" s="23"/>
      <c r="F19" s="23"/>
      <c r="G19" s="23"/>
      <c r="H19" s="33"/>
      <c r="I19" s="34" t="s">
        <v>10</v>
      </c>
      <c r="J19" s="38">
        <f>SUM(K19/6)</f>
        <v>0</v>
      </c>
      <c r="K19" s="36">
        <f>COUNTIF(AUDIT!E33:E38,"Partiellement")</f>
        <v>0</v>
      </c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</row>
    <row r="20" spans="1:29" ht="48.75" customHeight="1" x14ac:dyDescent="0.25">
      <c r="A20" s="23"/>
      <c r="B20" s="23"/>
      <c r="C20" s="23"/>
      <c r="D20" s="23"/>
      <c r="E20" s="23"/>
      <c r="F20" s="23"/>
      <c r="G20" s="23"/>
      <c r="H20" s="39"/>
      <c r="I20" s="40" t="s">
        <v>12</v>
      </c>
      <c r="J20" s="41">
        <f>SUM(K20/6)</f>
        <v>0</v>
      </c>
      <c r="K20" s="42">
        <f>COUNTIF(AUDIT!E33:E38,"Non")</f>
        <v>0</v>
      </c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</row>
    <row r="21" spans="1:29" ht="27.75" customHeight="1" thickBot="1" x14ac:dyDescent="0.3">
      <c r="A21" s="23"/>
      <c r="B21" s="23"/>
      <c r="C21" s="23"/>
      <c r="D21" s="23"/>
      <c r="E21" s="23"/>
      <c r="F21" s="23"/>
      <c r="G21" s="23"/>
      <c r="H21" s="46"/>
      <c r="I21" s="47"/>
      <c r="J21" s="48"/>
      <c r="K21" s="49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</row>
    <row r="22" spans="1:29" ht="27.75" customHeight="1" thickTop="1" x14ac:dyDescent="0.25">
      <c r="A22" s="23"/>
      <c r="B22" s="23"/>
      <c r="C22" s="23"/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</row>
    <row r="23" spans="1:29" ht="27.75" customHeight="1" x14ac:dyDescent="0.25">
      <c r="A23" s="23"/>
      <c r="B23" s="23"/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</row>
    <row r="24" spans="1:29" ht="27.75" customHeight="1" x14ac:dyDescent="0.25">
      <c r="A24" s="23"/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</row>
    <row r="25" spans="1:29" ht="27.75" customHeight="1" x14ac:dyDescent="0.25">
      <c r="A25" s="23"/>
      <c r="B25" s="23"/>
      <c r="C25" s="23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</row>
    <row r="26" spans="1:29" x14ac:dyDescent="0.25">
      <c r="A26" s="23"/>
      <c r="B26" s="23"/>
      <c r="C26" s="23"/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</row>
    <row r="27" spans="1:29" x14ac:dyDescent="0.25">
      <c r="A27" s="23"/>
      <c r="B27" s="23"/>
      <c r="C27" s="23"/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</row>
    <row r="28" spans="1:29" x14ac:dyDescent="0.25">
      <c r="A28" s="23"/>
      <c r="B28" s="23"/>
      <c r="C28" s="23"/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  <c r="O28" s="23"/>
      <c r="P28" s="23"/>
      <c r="Q28" s="23"/>
      <c r="R28" s="23"/>
      <c r="S28" s="23"/>
      <c r="T28" s="23"/>
      <c r="U28" s="23"/>
      <c r="V28" s="23"/>
      <c r="W28" s="23"/>
      <c r="X28" s="23"/>
      <c r="Y28" s="23"/>
      <c r="Z28" s="23"/>
      <c r="AA28" s="23"/>
      <c r="AB28" s="23"/>
      <c r="AC28" s="23"/>
    </row>
    <row r="29" spans="1:29" x14ac:dyDescent="0.25">
      <c r="A29" s="23"/>
      <c r="B29" s="23"/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</row>
    <row r="30" spans="1:29" x14ac:dyDescent="0.25">
      <c r="A30" s="23"/>
      <c r="B30" s="23"/>
      <c r="C30" s="23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23"/>
      <c r="U30" s="23"/>
      <c r="V30" s="23"/>
    </row>
    <row r="31" spans="1:29" x14ac:dyDescent="0.25">
      <c r="A31" s="23"/>
      <c r="B31" s="23"/>
      <c r="C31" s="23"/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3"/>
      <c r="P31" s="23"/>
      <c r="Q31" s="23"/>
      <c r="R31" s="23"/>
      <c r="S31" s="23"/>
      <c r="T31" s="23"/>
      <c r="U31" s="23"/>
      <c r="V31" s="23"/>
    </row>
    <row r="32" spans="1:29" x14ac:dyDescent="0.25">
      <c r="A32" s="23"/>
      <c r="B32" s="23"/>
      <c r="C32" s="23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</row>
    <row r="33" spans="1:22" x14ac:dyDescent="0.25">
      <c r="A33" s="23"/>
      <c r="B33" s="23"/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</row>
    <row r="34" spans="1:22" x14ac:dyDescent="0.25">
      <c r="A34" s="23"/>
      <c r="B34" s="23"/>
      <c r="C34" s="23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23"/>
      <c r="U34" s="23"/>
      <c r="V34" s="23"/>
    </row>
    <row r="35" spans="1:22" x14ac:dyDescent="0.25">
      <c r="A35" s="23"/>
      <c r="B35" s="23"/>
      <c r="C35" s="23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</row>
    <row r="36" spans="1:22" x14ac:dyDescent="0.25">
      <c r="A36" s="23"/>
      <c r="B36" s="23"/>
      <c r="C36" s="23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</row>
    <row r="37" spans="1:22" x14ac:dyDescent="0.25">
      <c r="A37" s="23"/>
      <c r="B37" s="23"/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</row>
    <row r="38" spans="1:22" x14ac:dyDescent="0.25">
      <c r="A38" s="23"/>
      <c r="B38" s="23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</row>
    <row r="39" spans="1:22" x14ac:dyDescent="0.25">
      <c r="A39" s="23"/>
      <c r="B39" s="23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</row>
    <row r="40" spans="1:22" x14ac:dyDescent="0.25">
      <c r="A40" s="23"/>
      <c r="B40" s="23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</row>
    <row r="41" spans="1:22" x14ac:dyDescent="0.25">
      <c r="A41" s="23"/>
      <c r="B41" s="23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</row>
    <row r="42" spans="1:22" x14ac:dyDescent="0.25">
      <c r="A42" s="23"/>
      <c r="B42" s="23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</row>
    <row r="43" spans="1:22" x14ac:dyDescent="0.25">
      <c r="A43" s="23"/>
      <c r="B43" s="23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</row>
    <row r="44" spans="1:22" x14ac:dyDescent="0.25">
      <c r="A44" s="23"/>
      <c r="B44" s="23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</row>
    <row r="45" spans="1:22" x14ac:dyDescent="0.25">
      <c r="A45" s="23"/>
      <c r="B45" s="23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</row>
    <row r="46" spans="1:22" x14ac:dyDescent="0.25">
      <c r="A46" s="23"/>
      <c r="B46" s="23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</row>
    <row r="47" spans="1:22" x14ac:dyDescent="0.25">
      <c r="A47" s="23"/>
      <c r="B47" s="23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</row>
    <row r="48" spans="1:22" x14ac:dyDescent="0.25">
      <c r="A48" s="23"/>
      <c r="B48" s="23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</row>
    <row r="49" spans="1:22" x14ac:dyDescent="0.25">
      <c r="A49" s="23"/>
      <c r="B49" s="23"/>
      <c r="C49" s="23"/>
      <c r="D49" s="23"/>
      <c r="E49" s="23"/>
      <c r="F49" s="23"/>
      <c r="G49" s="23"/>
      <c r="H49" s="23"/>
      <c r="I49" s="23"/>
      <c r="J49" s="23"/>
      <c r="K49" s="23"/>
      <c r="L49" s="23"/>
      <c r="M49" s="23"/>
      <c r="N49" s="23"/>
      <c r="O49" s="23"/>
      <c r="P49" s="23"/>
      <c r="Q49" s="23"/>
      <c r="R49" s="23"/>
      <c r="S49" s="23"/>
      <c r="T49" s="23"/>
      <c r="U49" s="23"/>
      <c r="V49" s="23"/>
    </row>
    <row r="50" spans="1:22" x14ac:dyDescent="0.25">
      <c r="A50" s="23"/>
      <c r="B50" s="23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</row>
    <row r="51" spans="1:22" x14ac:dyDescent="0.25">
      <c r="A51" s="23"/>
      <c r="B51" s="23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</row>
    <row r="52" spans="1:22" x14ac:dyDescent="0.25">
      <c r="A52" s="23"/>
      <c r="B52" s="23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</row>
    <row r="53" spans="1:22" x14ac:dyDescent="0.25">
      <c r="A53" s="23"/>
      <c r="B53" s="23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</row>
    <row r="54" spans="1:22" x14ac:dyDescent="0.25">
      <c r="A54" s="23"/>
      <c r="B54" s="23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</row>
    <row r="55" spans="1:22" x14ac:dyDescent="0.25">
      <c r="A55" s="23"/>
      <c r="B55" s="23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</row>
    <row r="56" spans="1:22" x14ac:dyDescent="0.25">
      <c r="A56" s="23"/>
      <c r="B56" s="23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</row>
    <row r="57" spans="1:22" x14ac:dyDescent="0.25">
      <c r="A57" s="23"/>
      <c r="B57" s="23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</row>
    <row r="58" spans="1:22" x14ac:dyDescent="0.25">
      <c r="A58" s="23"/>
      <c r="B58" s="23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</row>
    <row r="59" spans="1:22" x14ac:dyDescent="0.25">
      <c r="A59" s="23"/>
      <c r="B59" s="23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</row>
    <row r="60" spans="1:22" x14ac:dyDescent="0.25">
      <c r="A60" s="23"/>
      <c r="B60" s="23"/>
      <c r="C60" s="23"/>
      <c r="D60" s="23"/>
      <c r="E60" s="23"/>
      <c r="F60" s="23"/>
      <c r="G60" s="23"/>
      <c r="H60" s="23"/>
      <c r="I60" s="23"/>
      <c r="J60" s="23"/>
      <c r="K60" s="23"/>
      <c r="L60" s="23"/>
      <c r="M60" s="23"/>
      <c r="N60" s="23"/>
      <c r="O60" s="23"/>
      <c r="P60" s="23"/>
      <c r="Q60" s="23"/>
      <c r="R60" s="23"/>
      <c r="S60" s="23"/>
      <c r="T60" s="23"/>
      <c r="U60" s="23"/>
      <c r="V60" s="23"/>
    </row>
    <row r="61" spans="1:22" x14ac:dyDescent="0.25">
      <c r="A61" s="23"/>
      <c r="B61" s="23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</row>
    <row r="62" spans="1:22" x14ac:dyDescent="0.25">
      <c r="A62" s="23"/>
      <c r="B62" s="23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</row>
    <row r="63" spans="1:22" x14ac:dyDescent="0.25">
      <c r="A63" s="23"/>
      <c r="B63" s="23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</row>
    <row r="64" spans="1:22" x14ac:dyDescent="0.25">
      <c r="A64" s="23"/>
      <c r="B64" s="23"/>
      <c r="C64" s="23"/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V64" s="23"/>
    </row>
    <row r="65" spans="1:22" x14ac:dyDescent="0.25">
      <c r="A65" s="23"/>
      <c r="B65" s="23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</row>
    <row r="66" spans="1:22" x14ac:dyDescent="0.25">
      <c r="A66" s="23"/>
      <c r="B66" s="23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</row>
    <row r="67" spans="1:22" x14ac:dyDescent="0.25">
      <c r="A67" s="23"/>
      <c r="B67" s="23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</row>
    <row r="68" spans="1:22" x14ac:dyDescent="0.25">
      <c r="A68" s="23"/>
      <c r="B68" s="23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</row>
    <row r="69" spans="1:22" x14ac:dyDescent="0.25">
      <c r="A69" s="23"/>
      <c r="B69" s="23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</row>
    <row r="70" spans="1:22" x14ac:dyDescent="0.25">
      <c r="A70" s="23"/>
      <c r="B70" s="23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</row>
    <row r="71" spans="1:22" x14ac:dyDescent="0.25">
      <c r="A71" s="23"/>
      <c r="B71" s="23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</row>
    <row r="72" spans="1:22" x14ac:dyDescent="0.25">
      <c r="A72" s="23"/>
      <c r="B72" s="23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</row>
    <row r="73" spans="1:22" x14ac:dyDescent="0.25">
      <c r="A73" s="23"/>
      <c r="B73" s="23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</row>
    <row r="74" spans="1:22" x14ac:dyDescent="0.25">
      <c r="A74" s="23"/>
      <c r="B74" s="23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</row>
    <row r="75" spans="1:22" x14ac:dyDescent="0.25">
      <c r="A75" s="23"/>
      <c r="B75" s="23"/>
      <c r="C75" s="23"/>
      <c r="D75" s="23"/>
      <c r="E75" s="23"/>
      <c r="F75" s="23"/>
      <c r="G75" s="23"/>
      <c r="H75" s="23"/>
      <c r="I75" s="23"/>
      <c r="J75" s="23"/>
      <c r="K75" s="23"/>
      <c r="L75" s="23"/>
      <c r="M75" s="23"/>
      <c r="N75" s="23"/>
      <c r="O75" s="23"/>
      <c r="P75" s="23"/>
      <c r="Q75" s="23"/>
      <c r="R75" s="23"/>
      <c r="S75" s="23"/>
      <c r="T75" s="23"/>
      <c r="U75" s="23"/>
      <c r="V75" s="23"/>
    </row>
    <row r="76" spans="1:22" x14ac:dyDescent="0.25">
      <c r="A76" s="23"/>
      <c r="B76" s="23"/>
      <c r="C76" s="23"/>
      <c r="D76" s="23"/>
      <c r="E76" s="23"/>
      <c r="F76" s="23"/>
      <c r="G76" s="23"/>
      <c r="H76" s="23"/>
      <c r="I76" s="23"/>
      <c r="J76" s="23"/>
      <c r="K76" s="23"/>
      <c r="L76" s="23"/>
      <c r="M76" s="23"/>
      <c r="N76" s="23"/>
      <c r="O76" s="23"/>
      <c r="P76" s="23"/>
      <c r="Q76" s="23"/>
      <c r="R76" s="23"/>
      <c r="S76" s="23"/>
      <c r="T76" s="23"/>
      <c r="U76" s="23"/>
      <c r="V76" s="23"/>
    </row>
    <row r="77" spans="1:22" x14ac:dyDescent="0.25">
      <c r="A77" s="23"/>
      <c r="B77" s="23"/>
      <c r="C77" s="23"/>
      <c r="D77" s="23"/>
      <c r="E77" s="23"/>
      <c r="F77" s="23"/>
      <c r="G77" s="23"/>
      <c r="H77" s="23"/>
      <c r="I77" s="23"/>
      <c r="J77" s="23"/>
      <c r="K77" s="23"/>
      <c r="L77" s="23"/>
      <c r="M77" s="23"/>
      <c r="N77" s="23"/>
      <c r="O77" s="23"/>
      <c r="P77" s="23"/>
      <c r="Q77" s="23"/>
      <c r="R77" s="23"/>
      <c r="S77" s="23"/>
      <c r="T77" s="23"/>
      <c r="U77" s="23"/>
      <c r="V77" s="23"/>
    </row>
    <row r="78" spans="1:22" x14ac:dyDescent="0.25">
      <c r="A78" s="23"/>
      <c r="B78" s="23"/>
      <c r="C78" s="23"/>
      <c r="D78" s="23"/>
      <c r="E78" s="23"/>
      <c r="F78" s="23"/>
      <c r="G78" s="23"/>
      <c r="H78" s="23"/>
      <c r="I78" s="23"/>
      <c r="J78" s="23"/>
      <c r="K78" s="23"/>
      <c r="L78" s="23"/>
      <c r="M78" s="23"/>
      <c r="N78" s="23"/>
      <c r="O78" s="23"/>
      <c r="P78" s="23"/>
      <c r="Q78" s="23"/>
      <c r="R78" s="23"/>
      <c r="S78" s="23"/>
      <c r="T78" s="23"/>
      <c r="U78" s="23"/>
      <c r="V78" s="23"/>
    </row>
    <row r="79" spans="1:22" x14ac:dyDescent="0.25">
      <c r="A79" s="23"/>
      <c r="B79" s="23"/>
      <c r="C79" s="23"/>
      <c r="D79" s="23"/>
      <c r="E79" s="23"/>
      <c r="F79" s="23"/>
      <c r="G79" s="23"/>
      <c r="H79" s="23"/>
      <c r="I79" s="23"/>
      <c r="J79" s="23"/>
      <c r="K79" s="23"/>
      <c r="L79" s="23"/>
      <c r="M79" s="23"/>
      <c r="N79" s="23"/>
      <c r="O79" s="23"/>
      <c r="P79" s="23"/>
      <c r="Q79" s="23"/>
      <c r="R79" s="23"/>
      <c r="S79" s="23"/>
      <c r="T79" s="23"/>
      <c r="U79" s="23"/>
      <c r="V79" s="23"/>
    </row>
    <row r="80" spans="1:22" x14ac:dyDescent="0.25">
      <c r="A80" s="23"/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</row>
    <row r="81" spans="1:22" x14ac:dyDescent="0.25">
      <c r="A81" s="23"/>
      <c r="B81" s="23"/>
      <c r="C81" s="23"/>
      <c r="D81" s="23"/>
      <c r="E81" s="23"/>
      <c r="F81" s="23"/>
      <c r="G81" s="23"/>
      <c r="H81" s="23"/>
      <c r="I81" s="23"/>
      <c r="J81" s="23"/>
      <c r="K81" s="23"/>
      <c r="L81" s="23"/>
      <c r="M81" s="23"/>
      <c r="N81" s="23"/>
      <c r="O81" s="23"/>
      <c r="P81" s="23"/>
      <c r="Q81" s="23"/>
      <c r="R81" s="23"/>
      <c r="S81" s="23"/>
      <c r="T81" s="23"/>
      <c r="U81" s="23"/>
      <c r="V81" s="23"/>
    </row>
    <row r="82" spans="1:22" x14ac:dyDescent="0.25">
      <c r="A82" s="23"/>
      <c r="B82" s="23"/>
      <c r="C82" s="23"/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23"/>
      <c r="T82" s="23"/>
      <c r="U82" s="23"/>
      <c r="V82" s="23"/>
    </row>
    <row r="83" spans="1:22" x14ac:dyDescent="0.25">
      <c r="A83" s="23"/>
      <c r="B83" s="23"/>
      <c r="C83" s="23"/>
      <c r="D83" s="23"/>
      <c r="E83" s="23"/>
      <c r="F83" s="23"/>
      <c r="G83" s="23"/>
      <c r="H83" s="23"/>
      <c r="I83" s="23"/>
      <c r="J83" s="23"/>
      <c r="K83" s="23"/>
      <c r="L83" s="23"/>
      <c r="M83" s="23"/>
      <c r="N83" s="23"/>
      <c r="O83" s="23"/>
      <c r="P83" s="23"/>
      <c r="Q83" s="23"/>
      <c r="R83" s="23"/>
      <c r="S83" s="23"/>
      <c r="T83" s="23"/>
      <c r="U83" s="23"/>
      <c r="V83" s="23"/>
    </row>
    <row r="84" spans="1:22" x14ac:dyDescent="0.25">
      <c r="A84" s="23"/>
      <c r="B84" s="23"/>
      <c r="C84" s="23"/>
      <c r="D84" s="23"/>
      <c r="E84" s="23"/>
      <c r="F84" s="23"/>
      <c r="G84" s="23"/>
      <c r="H84" s="23"/>
      <c r="I84" s="23"/>
      <c r="J84" s="23"/>
      <c r="K84" s="23"/>
      <c r="L84" s="23"/>
      <c r="M84" s="23"/>
      <c r="N84" s="23"/>
      <c r="O84" s="23"/>
      <c r="P84" s="23"/>
      <c r="Q84" s="23"/>
      <c r="R84" s="23"/>
      <c r="S84" s="23"/>
      <c r="T84" s="23"/>
      <c r="U84" s="23"/>
      <c r="V84" s="23"/>
    </row>
    <row r="85" spans="1:22" x14ac:dyDescent="0.25">
      <c r="A85" s="23"/>
      <c r="B85" s="23"/>
      <c r="C85" s="23"/>
      <c r="D85" s="23"/>
      <c r="E85" s="23"/>
      <c r="F85" s="23"/>
      <c r="G85" s="23"/>
      <c r="H85" s="23"/>
      <c r="I85" s="23"/>
      <c r="J85" s="23"/>
      <c r="K85" s="23"/>
      <c r="L85" s="23"/>
      <c r="M85" s="23"/>
      <c r="N85" s="23"/>
      <c r="O85" s="23"/>
      <c r="P85" s="23"/>
      <c r="Q85" s="23"/>
      <c r="R85" s="23"/>
      <c r="S85" s="23"/>
      <c r="T85" s="23"/>
      <c r="U85" s="23"/>
      <c r="V85" s="23"/>
    </row>
    <row r="86" spans="1:22" x14ac:dyDescent="0.25">
      <c r="A86" s="23"/>
      <c r="B86" s="23"/>
      <c r="C86" s="23"/>
      <c r="D86" s="23"/>
      <c r="E86" s="23"/>
      <c r="F86" s="23"/>
      <c r="G86" s="23"/>
      <c r="H86" s="23"/>
      <c r="I86" s="23"/>
      <c r="J86" s="23"/>
      <c r="K86" s="23"/>
      <c r="L86" s="23"/>
      <c r="M86" s="23"/>
      <c r="N86" s="23"/>
      <c r="O86" s="23"/>
      <c r="P86" s="23"/>
      <c r="Q86" s="23"/>
      <c r="R86" s="23"/>
      <c r="S86" s="23"/>
      <c r="T86" s="23"/>
      <c r="U86" s="23"/>
      <c r="V86" s="23"/>
    </row>
    <row r="87" spans="1:22" x14ac:dyDescent="0.25">
      <c r="A87" s="23"/>
      <c r="B87" s="23"/>
      <c r="C87" s="23"/>
      <c r="D87" s="23"/>
      <c r="E87" s="23"/>
      <c r="F87" s="23"/>
      <c r="G87" s="23"/>
      <c r="H87" s="23"/>
      <c r="I87" s="23"/>
      <c r="J87" s="23"/>
      <c r="K87" s="23"/>
      <c r="L87" s="23"/>
      <c r="M87" s="23"/>
      <c r="N87" s="23"/>
      <c r="O87" s="23"/>
      <c r="P87" s="23"/>
      <c r="Q87" s="23"/>
      <c r="R87" s="23"/>
      <c r="S87" s="23"/>
      <c r="T87" s="23"/>
      <c r="U87" s="23"/>
      <c r="V87" s="23"/>
    </row>
    <row r="88" spans="1:22" x14ac:dyDescent="0.25">
      <c r="A88" s="23"/>
      <c r="B88" s="23"/>
      <c r="C88" s="23"/>
      <c r="D88" s="23"/>
      <c r="E88" s="23"/>
      <c r="F88" s="23"/>
      <c r="G88" s="23"/>
      <c r="H88" s="23"/>
      <c r="I88" s="23"/>
      <c r="J88" s="23"/>
      <c r="K88" s="23"/>
      <c r="L88" s="23"/>
      <c r="M88" s="23"/>
      <c r="N88" s="23"/>
      <c r="O88" s="23"/>
      <c r="P88" s="23"/>
      <c r="Q88" s="23"/>
      <c r="R88" s="23"/>
      <c r="S88" s="23"/>
      <c r="T88" s="23"/>
      <c r="U88" s="23"/>
      <c r="V88" s="23"/>
    </row>
    <row r="89" spans="1:22" x14ac:dyDescent="0.25">
      <c r="A89" s="23"/>
      <c r="B89" s="23"/>
      <c r="C89" s="23"/>
      <c r="D89" s="23"/>
      <c r="E89" s="23"/>
      <c r="F89" s="23"/>
      <c r="G89" s="23"/>
      <c r="H89" s="23"/>
      <c r="I89" s="23"/>
      <c r="J89" s="23"/>
      <c r="K89" s="23"/>
      <c r="L89" s="23"/>
      <c r="M89" s="23"/>
      <c r="N89" s="23"/>
      <c r="O89" s="23"/>
      <c r="P89" s="23"/>
      <c r="Q89" s="23"/>
      <c r="R89" s="23"/>
      <c r="S89" s="23"/>
      <c r="T89" s="23"/>
      <c r="U89" s="23"/>
      <c r="V89" s="23"/>
    </row>
    <row r="90" spans="1:22" x14ac:dyDescent="0.25">
      <c r="A90" s="23"/>
      <c r="B90" s="23"/>
      <c r="C90" s="23"/>
      <c r="D90" s="23"/>
      <c r="E90" s="23"/>
      <c r="F90" s="23"/>
      <c r="G90" s="23"/>
      <c r="H90" s="23"/>
      <c r="I90" s="23"/>
      <c r="J90" s="23"/>
      <c r="K90" s="23"/>
      <c r="L90" s="23"/>
      <c r="M90" s="23"/>
      <c r="N90" s="23"/>
      <c r="O90" s="23"/>
      <c r="P90" s="23"/>
      <c r="Q90" s="23"/>
      <c r="R90" s="23"/>
      <c r="S90" s="23"/>
      <c r="T90" s="23"/>
      <c r="U90" s="23"/>
      <c r="V90" s="23"/>
    </row>
    <row r="91" spans="1:22" x14ac:dyDescent="0.25">
      <c r="A91" s="23"/>
      <c r="B91" s="23"/>
      <c r="C91" s="23"/>
      <c r="D91" s="23"/>
      <c r="E91" s="23"/>
      <c r="F91" s="23"/>
      <c r="G91" s="23"/>
      <c r="H91" s="23"/>
      <c r="I91" s="23"/>
      <c r="J91" s="23"/>
      <c r="K91" s="23"/>
      <c r="L91" s="23"/>
      <c r="M91" s="23"/>
      <c r="N91" s="23"/>
      <c r="O91" s="23"/>
      <c r="P91" s="23"/>
      <c r="Q91" s="23"/>
      <c r="R91" s="23"/>
      <c r="S91" s="23"/>
      <c r="T91" s="23"/>
      <c r="U91" s="23"/>
      <c r="V91" s="23"/>
    </row>
    <row r="92" spans="1:22" x14ac:dyDescent="0.25">
      <c r="A92" s="23"/>
      <c r="B92" s="23"/>
      <c r="C92" s="23"/>
      <c r="D92" s="23"/>
      <c r="E92" s="23"/>
      <c r="F92" s="23"/>
      <c r="G92" s="23"/>
      <c r="H92" s="23"/>
      <c r="I92" s="23"/>
      <c r="J92" s="23"/>
      <c r="K92" s="23"/>
      <c r="L92" s="23"/>
      <c r="M92" s="23"/>
      <c r="N92" s="23"/>
      <c r="O92" s="23"/>
      <c r="P92" s="23"/>
      <c r="Q92" s="23"/>
      <c r="R92" s="23"/>
      <c r="S92" s="23"/>
      <c r="T92" s="23"/>
      <c r="U92" s="23"/>
      <c r="V92" s="23"/>
    </row>
    <row r="93" spans="1:22" x14ac:dyDescent="0.25">
      <c r="A93" s="23"/>
      <c r="B93" s="23"/>
      <c r="C93" s="23"/>
      <c r="D93" s="23"/>
      <c r="E93" s="23"/>
      <c r="F93" s="23"/>
      <c r="G93" s="23"/>
      <c r="H93" s="23"/>
      <c r="I93" s="23"/>
      <c r="J93" s="23"/>
      <c r="K93" s="23"/>
      <c r="L93" s="23"/>
      <c r="M93" s="23"/>
      <c r="N93" s="23"/>
      <c r="O93" s="23"/>
      <c r="P93" s="23"/>
      <c r="Q93" s="23"/>
      <c r="R93" s="23"/>
      <c r="S93" s="23"/>
      <c r="T93" s="23"/>
      <c r="U93" s="23"/>
      <c r="V93" s="23"/>
    </row>
    <row r="94" spans="1:22" x14ac:dyDescent="0.25">
      <c r="A94" s="23"/>
      <c r="B94" s="23"/>
      <c r="C94" s="23"/>
      <c r="D94" s="23"/>
      <c r="E94" s="23"/>
      <c r="F94" s="23"/>
      <c r="G94" s="23"/>
      <c r="H94" s="23"/>
      <c r="I94" s="23"/>
      <c r="J94" s="23"/>
      <c r="K94" s="23"/>
      <c r="L94" s="23"/>
      <c r="M94" s="23"/>
      <c r="N94" s="23"/>
      <c r="O94" s="23"/>
      <c r="P94" s="23"/>
      <c r="Q94" s="23"/>
      <c r="R94" s="23"/>
      <c r="S94" s="23"/>
      <c r="T94" s="23"/>
      <c r="U94" s="23"/>
      <c r="V94" s="23"/>
    </row>
    <row r="95" spans="1:22" x14ac:dyDescent="0.25">
      <c r="A95" s="23"/>
      <c r="B95" s="23"/>
      <c r="C95" s="23"/>
      <c r="D95" s="23"/>
      <c r="E95" s="23"/>
      <c r="F95" s="23"/>
      <c r="G95" s="23"/>
      <c r="H95" s="23"/>
      <c r="I95" s="23"/>
      <c r="J95" s="23"/>
      <c r="K95" s="23"/>
      <c r="L95" s="23"/>
      <c r="M95" s="23"/>
      <c r="N95" s="23"/>
      <c r="O95" s="23"/>
      <c r="P95" s="23"/>
      <c r="Q95" s="23"/>
      <c r="R95" s="23"/>
      <c r="S95" s="23"/>
      <c r="T95" s="23"/>
      <c r="U95" s="23"/>
      <c r="V95" s="23"/>
    </row>
    <row r="96" spans="1:22" x14ac:dyDescent="0.25">
      <c r="A96" s="23"/>
      <c r="B96" s="23"/>
      <c r="C96" s="23"/>
      <c r="D96" s="23"/>
      <c r="E96" s="23"/>
      <c r="F96" s="23"/>
      <c r="G96" s="23"/>
      <c r="H96" s="23"/>
      <c r="I96" s="23"/>
      <c r="J96" s="23"/>
      <c r="K96" s="23"/>
      <c r="L96" s="23"/>
      <c r="M96" s="23"/>
      <c r="N96" s="23"/>
      <c r="O96" s="23"/>
      <c r="P96" s="23"/>
      <c r="Q96" s="23"/>
      <c r="R96" s="23"/>
      <c r="S96" s="23"/>
      <c r="T96" s="23"/>
      <c r="U96" s="23"/>
      <c r="V96" s="23"/>
    </row>
    <row r="97" spans="1:22" x14ac:dyDescent="0.25">
      <c r="A97" s="23"/>
      <c r="B97" s="23"/>
      <c r="C97" s="23"/>
      <c r="D97" s="23"/>
      <c r="E97" s="23"/>
      <c r="F97" s="23"/>
      <c r="G97" s="23"/>
      <c r="H97" s="23"/>
      <c r="I97" s="23"/>
      <c r="J97" s="23"/>
      <c r="K97" s="23"/>
      <c r="L97" s="23"/>
      <c r="M97" s="23"/>
      <c r="N97" s="23"/>
      <c r="O97" s="23"/>
      <c r="P97" s="23"/>
      <c r="Q97" s="23"/>
      <c r="R97" s="23"/>
      <c r="S97" s="23"/>
      <c r="T97" s="23"/>
      <c r="U97" s="23"/>
      <c r="V97" s="23"/>
    </row>
    <row r="98" spans="1:22" x14ac:dyDescent="0.25">
      <c r="A98" s="23"/>
      <c r="B98" s="23"/>
      <c r="C98" s="23"/>
      <c r="D98" s="23"/>
      <c r="E98" s="23"/>
      <c r="F98" s="23"/>
      <c r="G98" s="23"/>
      <c r="H98" s="23"/>
      <c r="I98" s="23"/>
      <c r="J98" s="23"/>
      <c r="K98" s="23"/>
      <c r="L98" s="23"/>
      <c r="M98" s="23"/>
      <c r="N98" s="23"/>
      <c r="O98" s="23"/>
      <c r="P98" s="23"/>
      <c r="Q98" s="23"/>
      <c r="R98" s="23"/>
      <c r="S98" s="23"/>
      <c r="T98" s="23"/>
      <c r="U98" s="23"/>
      <c r="V98" s="23"/>
    </row>
    <row r="99" spans="1:22" x14ac:dyDescent="0.25">
      <c r="A99" s="23"/>
      <c r="B99" s="23"/>
      <c r="C99" s="23"/>
      <c r="D99" s="23"/>
      <c r="E99" s="23"/>
      <c r="F99" s="23"/>
      <c r="G99" s="23"/>
      <c r="H99" s="23"/>
      <c r="I99" s="23"/>
      <c r="J99" s="23"/>
      <c r="K99" s="23"/>
      <c r="L99" s="23"/>
      <c r="M99" s="23"/>
      <c r="N99" s="23"/>
      <c r="O99" s="23"/>
      <c r="P99" s="23"/>
      <c r="Q99" s="23"/>
      <c r="R99" s="23"/>
      <c r="S99" s="23"/>
      <c r="T99" s="23"/>
      <c r="U99" s="23"/>
      <c r="V99" s="23"/>
    </row>
    <row r="100" spans="1:22" x14ac:dyDescent="0.25">
      <c r="A100" s="23"/>
      <c r="B100" s="23"/>
      <c r="C100" s="23"/>
      <c r="D100" s="23"/>
      <c r="E100" s="23"/>
      <c r="F100" s="23"/>
      <c r="G100" s="23"/>
      <c r="H100" s="23"/>
      <c r="I100" s="23"/>
      <c r="J100" s="23"/>
      <c r="K100" s="23"/>
      <c r="L100" s="23"/>
      <c r="M100" s="23"/>
      <c r="N100" s="23"/>
      <c r="O100" s="23"/>
      <c r="P100" s="23"/>
      <c r="Q100" s="23"/>
      <c r="R100" s="23"/>
      <c r="S100" s="23"/>
      <c r="T100" s="23"/>
      <c r="U100" s="23"/>
      <c r="V100" s="23"/>
    </row>
    <row r="101" spans="1:22" x14ac:dyDescent="0.25">
      <c r="A101" s="23"/>
      <c r="B101" s="23"/>
      <c r="C101" s="23"/>
      <c r="D101" s="23"/>
      <c r="E101" s="23"/>
      <c r="F101" s="23"/>
      <c r="G101" s="23"/>
      <c r="H101" s="23"/>
      <c r="I101" s="23"/>
      <c r="J101" s="23"/>
      <c r="K101" s="23"/>
      <c r="L101" s="23"/>
      <c r="M101" s="23"/>
      <c r="N101" s="23"/>
      <c r="O101" s="23"/>
      <c r="P101" s="23"/>
      <c r="Q101" s="23"/>
      <c r="R101" s="23"/>
      <c r="S101" s="23"/>
      <c r="T101" s="23"/>
      <c r="U101" s="23"/>
      <c r="V101" s="23"/>
    </row>
    <row r="102" spans="1:22" x14ac:dyDescent="0.25">
      <c r="A102" s="23"/>
      <c r="B102" s="23"/>
      <c r="C102" s="23"/>
      <c r="D102" s="23"/>
      <c r="E102" s="23"/>
      <c r="F102" s="23"/>
      <c r="G102" s="23"/>
      <c r="H102" s="23"/>
      <c r="I102" s="23"/>
      <c r="J102" s="23"/>
      <c r="K102" s="23"/>
      <c r="L102" s="23"/>
      <c r="M102" s="23"/>
      <c r="N102" s="23"/>
      <c r="O102" s="23"/>
      <c r="P102" s="23"/>
      <c r="Q102" s="23"/>
      <c r="R102" s="23"/>
      <c r="S102" s="23"/>
      <c r="T102" s="23"/>
      <c r="U102" s="23"/>
      <c r="V102" s="23"/>
    </row>
    <row r="103" spans="1:22" x14ac:dyDescent="0.25">
      <c r="A103" s="23"/>
      <c r="B103" s="23"/>
      <c r="C103" s="23"/>
      <c r="D103" s="23"/>
      <c r="E103" s="23"/>
      <c r="F103" s="23"/>
      <c r="G103" s="23"/>
      <c r="H103" s="23"/>
      <c r="I103" s="23"/>
      <c r="J103" s="23"/>
      <c r="K103" s="23"/>
      <c r="L103" s="23"/>
      <c r="M103" s="23"/>
      <c r="N103" s="23"/>
      <c r="O103" s="23"/>
      <c r="P103" s="23"/>
      <c r="Q103" s="23"/>
      <c r="R103" s="23"/>
      <c r="S103" s="23"/>
      <c r="T103" s="23"/>
      <c r="U103" s="23"/>
      <c r="V103" s="23"/>
    </row>
    <row r="104" spans="1:22" x14ac:dyDescent="0.25">
      <c r="A104" s="23"/>
      <c r="B104" s="23"/>
      <c r="C104" s="23"/>
      <c r="D104" s="23"/>
      <c r="E104" s="23"/>
      <c r="F104" s="23"/>
      <c r="G104" s="23"/>
      <c r="H104" s="23"/>
      <c r="I104" s="23"/>
      <c r="J104" s="23"/>
      <c r="K104" s="23"/>
      <c r="L104" s="23"/>
      <c r="M104" s="23"/>
      <c r="N104" s="23"/>
      <c r="O104" s="23"/>
      <c r="P104" s="23"/>
      <c r="Q104" s="23"/>
      <c r="R104" s="23"/>
      <c r="S104" s="23"/>
      <c r="T104" s="23"/>
      <c r="U104" s="23"/>
      <c r="V104" s="23"/>
    </row>
    <row r="105" spans="1:22" x14ac:dyDescent="0.25">
      <c r="A105" s="23"/>
      <c r="B105" s="23"/>
      <c r="C105" s="23"/>
      <c r="D105" s="23"/>
      <c r="E105" s="23"/>
      <c r="F105" s="23"/>
      <c r="G105" s="23"/>
      <c r="H105" s="23"/>
      <c r="I105" s="23"/>
      <c r="J105" s="23"/>
      <c r="K105" s="23"/>
      <c r="L105" s="23"/>
      <c r="M105" s="23"/>
      <c r="N105" s="23"/>
      <c r="O105" s="23"/>
      <c r="P105" s="23"/>
      <c r="Q105" s="23"/>
      <c r="R105" s="23"/>
      <c r="S105" s="23"/>
      <c r="T105" s="23"/>
      <c r="U105" s="23"/>
      <c r="V105" s="23"/>
    </row>
    <row r="106" spans="1:22" x14ac:dyDescent="0.25">
      <c r="A106" s="23"/>
      <c r="B106" s="23"/>
      <c r="C106" s="23"/>
      <c r="D106" s="23"/>
      <c r="E106" s="23"/>
      <c r="F106" s="23"/>
      <c r="G106" s="23"/>
      <c r="H106" s="23"/>
      <c r="I106" s="23"/>
      <c r="J106" s="23"/>
      <c r="K106" s="23"/>
      <c r="L106" s="23"/>
      <c r="M106" s="23"/>
      <c r="N106" s="23"/>
      <c r="O106" s="23"/>
      <c r="P106" s="23"/>
      <c r="Q106" s="23"/>
      <c r="R106" s="23"/>
      <c r="S106" s="23"/>
      <c r="T106" s="23"/>
      <c r="U106" s="23"/>
      <c r="V106" s="23"/>
    </row>
    <row r="107" spans="1:22" x14ac:dyDescent="0.25">
      <c r="A107" s="23"/>
      <c r="B107" s="23"/>
      <c r="C107" s="23"/>
      <c r="D107" s="23"/>
      <c r="E107" s="23"/>
      <c r="F107" s="23"/>
      <c r="G107" s="23"/>
      <c r="H107" s="23"/>
      <c r="I107" s="23"/>
      <c r="J107" s="23"/>
      <c r="K107" s="23"/>
      <c r="L107" s="23"/>
      <c r="M107" s="23"/>
      <c r="N107" s="23"/>
      <c r="O107" s="23"/>
      <c r="P107" s="23"/>
      <c r="Q107" s="23"/>
      <c r="R107" s="23"/>
      <c r="S107" s="23"/>
      <c r="T107" s="23"/>
      <c r="U107" s="23"/>
      <c r="V107" s="23"/>
    </row>
    <row r="108" spans="1:22" x14ac:dyDescent="0.25">
      <c r="A108" s="23"/>
      <c r="B108" s="23"/>
      <c r="C108" s="23"/>
      <c r="D108" s="23"/>
      <c r="E108" s="23"/>
      <c r="F108" s="23"/>
      <c r="G108" s="23"/>
      <c r="H108" s="23"/>
      <c r="I108" s="23"/>
      <c r="J108" s="23"/>
      <c r="K108" s="23"/>
      <c r="L108" s="23"/>
      <c r="M108" s="23"/>
      <c r="N108" s="23"/>
      <c r="O108" s="23"/>
      <c r="P108" s="23"/>
      <c r="Q108" s="23"/>
      <c r="R108" s="23"/>
      <c r="S108" s="23"/>
      <c r="T108" s="23"/>
      <c r="U108" s="23"/>
      <c r="V108" s="23"/>
    </row>
    <row r="109" spans="1:22" x14ac:dyDescent="0.25">
      <c r="A109" s="23"/>
      <c r="B109" s="23"/>
      <c r="C109" s="23"/>
      <c r="D109" s="23"/>
      <c r="E109" s="23"/>
      <c r="F109" s="23"/>
      <c r="G109" s="23"/>
      <c r="H109" s="23"/>
      <c r="I109" s="23"/>
      <c r="J109" s="23"/>
      <c r="K109" s="23"/>
      <c r="L109" s="23"/>
      <c r="M109" s="23"/>
      <c r="N109" s="23"/>
      <c r="O109" s="23"/>
      <c r="P109" s="23"/>
      <c r="Q109" s="23"/>
      <c r="R109" s="23"/>
      <c r="S109" s="23"/>
      <c r="T109" s="23"/>
      <c r="U109" s="23"/>
      <c r="V109" s="23"/>
    </row>
    <row r="110" spans="1:22" x14ac:dyDescent="0.25">
      <c r="A110" s="23"/>
      <c r="B110" s="23"/>
      <c r="C110" s="23"/>
      <c r="D110" s="23"/>
      <c r="E110" s="23"/>
      <c r="F110" s="23"/>
      <c r="G110" s="23"/>
      <c r="H110" s="23"/>
      <c r="I110" s="23"/>
      <c r="J110" s="23"/>
      <c r="K110" s="23"/>
      <c r="L110" s="23"/>
      <c r="M110" s="23"/>
      <c r="N110" s="23"/>
      <c r="O110" s="23"/>
      <c r="P110" s="23"/>
      <c r="Q110" s="23"/>
      <c r="R110" s="23"/>
      <c r="S110" s="23"/>
      <c r="T110" s="23"/>
      <c r="U110" s="23"/>
      <c r="V110" s="23"/>
    </row>
    <row r="111" spans="1:22" x14ac:dyDescent="0.25">
      <c r="A111" s="23"/>
      <c r="B111" s="23"/>
      <c r="C111" s="23"/>
      <c r="D111" s="23"/>
      <c r="E111" s="23"/>
      <c r="F111" s="23"/>
      <c r="G111" s="23"/>
      <c r="H111" s="23"/>
      <c r="I111" s="23"/>
      <c r="J111" s="23"/>
      <c r="K111" s="23"/>
      <c r="L111" s="23"/>
      <c r="M111" s="23"/>
      <c r="N111" s="23"/>
      <c r="O111" s="23"/>
      <c r="P111" s="23"/>
      <c r="Q111" s="23"/>
      <c r="R111" s="23"/>
      <c r="S111" s="23"/>
      <c r="T111" s="23"/>
      <c r="U111" s="23"/>
      <c r="V111" s="23"/>
    </row>
    <row r="112" spans="1:22" x14ac:dyDescent="0.25">
      <c r="A112" s="23"/>
      <c r="B112" s="23"/>
      <c r="C112" s="23"/>
      <c r="D112" s="23"/>
      <c r="E112" s="23"/>
      <c r="F112" s="23"/>
      <c r="G112" s="23"/>
      <c r="H112" s="23"/>
      <c r="I112" s="23"/>
      <c r="J112" s="23"/>
      <c r="K112" s="23"/>
      <c r="L112" s="23"/>
      <c r="M112" s="23"/>
      <c r="N112" s="23"/>
      <c r="O112" s="23"/>
      <c r="P112" s="23"/>
      <c r="Q112" s="23"/>
      <c r="R112" s="23"/>
      <c r="S112" s="23"/>
      <c r="T112" s="23"/>
      <c r="U112" s="23"/>
      <c r="V112" s="23"/>
    </row>
    <row r="113" spans="1:22" x14ac:dyDescent="0.25">
      <c r="A113" s="23"/>
      <c r="B113" s="23"/>
      <c r="C113" s="23"/>
      <c r="D113" s="23"/>
      <c r="E113" s="23"/>
      <c r="F113" s="23"/>
      <c r="G113" s="23"/>
      <c r="H113" s="23"/>
      <c r="I113" s="23"/>
      <c r="J113" s="23"/>
      <c r="K113" s="23"/>
      <c r="L113" s="23"/>
      <c r="M113" s="23"/>
      <c r="N113" s="23"/>
      <c r="O113" s="23"/>
      <c r="P113" s="23"/>
      <c r="Q113" s="23"/>
      <c r="R113" s="23"/>
      <c r="S113" s="23"/>
      <c r="T113" s="23"/>
      <c r="U113" s="23"/>
      <c r="V113" s="23"/>
    </row>
    <row r="114" spans="1:22" x14ac:dyDescent="0.25">
      <c r="A114" s="23"/>
      <c r="B114" s="23"/>
      <c r="C114" s="23"/>
      <c r="D114" s="23"/>
      <c r="E114" s="23"/>
      <c r="F114" s="23"/>
      <c r="G114" s="23"/>
      <c r="H114" s="23"/>
      <c r="I114" s="23"/>
      <c r="J114" s="23"/>
      <c r="K114" s="23"/>
      <c r="L114" s="23"/>
      <c r="M114" s="23"/>
      <c r="N114" s="23"/>
      <c r="O114" s="23"/>
      <c r="P114" s="23"/>
      <c r="Q114" s="23"/>
      <c r="R114" s="23"/>
      <c r="S114" s="23"/>
      <c r="T114" s="23"/>
      <c r="U114" s="23"/>
      <c r="V114" s="23"/>
    </row>
    <row r="115" spans="1:22" x14ac:dyDescent="0.25">
      <c r="A115" s="23"/>
      <c r="B115" s="23"/>
      <c r="C115" s="23"/>
      <c r="D115" s="23"/>
      <c r="E115" s="23"/>
      <c r="F115" s="23"/>
      <c r="G115" s="23"/>
      <c r="H115" s="23"/>
      <c r="I115" s="23"/>
      <c r="J115" s="23"/>
      <c r="K115" s="23"/>
      <c r="L115" s="23"/>
      <c r="M115" s="23"/>
      <c r="N115" s="23"/>
      <c r="O115" s="23"/>
      <c r="P115" s="23"/>
      <c r="Q115" s="23"/>
      <c r="R115" s="23"/>
      <c r="S115" s="23"/>
      <c r="T115" s="23"/>
      <c r="U115" s="23"/>
      <c r="V115" s="23"/>
    </row>
    <row r="116" spans="1:22" x14ac:dyDescent="0.25">
      <c r="A116" s="23"/>
      <c r="B116" s="23"/>
      <c r="C116" s="23"/>
      <c r="D116" s="23"/>
      <c r="E116" s="23"/>
      <c r="F116" s="23"/>
      <c r="G116" s="23"/>
      <c r="H116" s="23"/>
      <c r="I116" s="23"/>
      <c r="J116" s="23"/>
      <c r="K116" s="23"/>
      <c r="L116" s="23"/>
      <c r="M116" s="23"/>
      <c r="N116" s="23"/>
      <c r="O116" s="23"/>
      <c r="P116" s="23"/>
      <c r="Q116" s="23"/>
      <c r="R116" s="23"/>
      <c r="S116" s="23"/>
      <c r="T116" s="23"/>
      <c r="U116" s="23"/>
      <c r="V116" s="23"/>
    </row>
    <row r="117" spans="1:22" x14ac:dyDescent="0.25">
      <c r="A117" s="23"/>
      <c r="B117" s="23"/>
      <c r="C117" s="23"/>
      <c r="D117" s="23"/>
      <c r="E117" s="23"/>
      <c r="F117" s="23"/>
      <c r="G117" s="23"/>
      <c r="H117" s="23"/>
      <c r="I117" s="23"/>
      <c r="J117" s="23"/>
      <c r="K117" s="23"/>
      <c r="L117" s="23"/>
      <c r="M117" s="23"/>
      <c r="N117" s="23"/>
      <c r="O117" s="23"/>
      <c r="P117" s="23"/>
      <c r="Q117" s="23"/>
      <c r="R117" s="23"/>
      <c r="S117" s="23"/>
      <c r="T117" s="23"/>
      <c r="U117" s="23"/>
      <c r="V117" s="23"/>
    </row>
    <row r="118" spans="1:22" x14ac:dyDescent="0.25">
      <c r="A118" s="23"/>
      <c r="B118" s="23"/>
      <c r="C118" s="23"/>
      <c r="D118" s="23"/>
      <c r="E118" s="23"/>
      <c r="F118" s="23"/>
      <c r="G118" s="23"/>
      <c r="H118" s="23"/>
      <c r="I118" s="23"/>
      <c r="J118" s="23"/>
      <c r="K118" s="23"/>
      <c r="L118" s="23"/>
      <c r="M118" s="23"/>
      <c r="N118" s="23"/>
      <c r="O118" s="23"/>
      <c r="P118" s="23"/>
      <c r="Q118" s="23"/>
      <c r="R118" s="23"/>
      <c r="S118" s="23"/>
      <c r="T118" s="23"/>
      <c r="U118" s="23"/>
      <c r="V118" s="23"/>
    </row>
    <row r="119" spans="1:22" x14ac:dyDescent="0.25">
      <c r="A119" s="23"/>
      <c r="B119" s="23"/>
      <c r="C119" s="23"/>
      <c r="D119" s="23"/>
      <c r="E119" s="23"/>
      <c r="F119" s="23"/>
      <c r="G119" s="23"/>
      <c r="H119" s="23"/>
      <c r="I119" s="23"/>
      <c r="J119" s="23"/>
      <c r="K119" s="23"/>
      <c r="L119" s="23"/>
      <c r="M119" s="23"/>
      <c r="N119" s="23"/>
      <c r="O119" s="23"/>
      <c r="P119" s="23"/>
      <c r="Q119" s="23"/>
      <c r="R119" s="23"/>
      <c r="S119" s="23"/>
      <c r="T119" s="23"/>
      <c r="U119" s="23"/>
      <c r="V119" s="23"/>
    </row>
    <row r="120" spans="1:22" x14ac:dyDescent="0.25">
      <c r="A120" s="23"/>
      <c r="B120" s="23"/>
      <c r="C120" s="23"/>
      <c r="D120" s="23"/>
      <c r="E120" s="23"/>
      <c r="F120" s="23"/>
      <c r="G120" s="23"/>
      <c r="H120" s="23"/>
      <c r="I120" s="23"/>
      <c r="J120" s="23"/>
      <c r="K120" s="23"/>
      <c r="L120" s="23"/>
      <c r="M120" s="23"/>
      <c r="N120" s="23"/>
      <c r="O120" s="23"/>
      <c r="P120" s="23"/>
      <c r="Q120" s="23"/>
      <c r="R120" s="23"/>
      <c r="S120" s="23"/>
      <c r="T120" s="23"/>
      <c r="U120" s="23"/>
      <c r="V120" s="23"/>
    </row>
    <row r="121" spans="1:22" x14ac:dyDescent="0.25">
      <c r="A121" s="23"/>
      <c r="B121" s="23"/>
      <c r="C121" s="23"/>
      <c r="D121" s="23"/>
      <c r="E121" s="23"/>
      <c r="F121" s="23"/>
      <c r="G121" s="23"/>
      <c r="H121" s="23"/>
      <c r="I121" s="23"/>
      <c r="J121" s="23"/>
      <c r="K121" s="23"/>
      <c r="L121" s="23"/>
      <c r="M121" s="23"/>
      <c r="N121" s="23"/>
      <c r="O121" s="23"/>
      <c r="P121" s="23"/>
      <c r="Q121" s="23"/>
      <c r="R121" s="23"/>
      <c r="S121" s="23"/>
      <c r="T121" s="23"/>
      <c r="U121" s="23"/>
      <c r="V121" s="23"/>
    </row>
    <row r="122" spans="1:22" x14ac:dyDescent="0.25">
      <c r="A122" s="23"/>
      <c r="B122" s="23"/>
      <c r="C122" s="23"/>
      <c r="D122" s="23"/>
      <c r="E122" s="23"/>
      <c r="F122" s="23"/>
      <c r="G122" s="23"/>
      <c r="H122" s="23"/>
      <c r="I122" s="23"/>
      <c r="J122" s="23"/>
      <c r="K122" s="23"/>
      <c r="L122" s="23"/>
      <c r="M122" s="23"/>
      <c r="N122" s="23"/>
      <c r="O122" s="23"/>
      <c r="P122" s="23"/>
      <c r="Q122" s="23"/>
      <c r="R122" s="23"/>
      <c r="S122" s="23"/>
      <c r="T122" s="23"/>
      <c r="U122" s="23"/>
      <c r="V122" s="23"/>
    </row>
    <row r="123" spans="1:22" x14ac:dyDescent="0.25">
      <c r="A123" s="23"/>
      <c r="B123" s="23"/>
      <c r="C123" s="23"/>
      <c r="D123" s="23"/>
      <c r="E123" s="23"/>
      <c r="F123" s="23"/>
      <c r="G123" s="23"/>
      <c r="H123" s="23"/>
      <c r="I123" s="23"/>
      <c r="J123" s="23"/>
      <c r="K123" s="23"/>
      <c r="L123" s="23"/>
      <c r="M123" s="23"/>
      <c r="N123" s="23"/>
      <c r="O123" s="23"/>
      <c r="P123" s="23"/>
      <c r="Q123" s="23"/>
      <c r="R123" s="23"/>
      <c r="S123" s="23"/>
      <c r="T123" s="23"/>
      <c r="U123" s="23"/>
      <c r="V123" s="23"/>
    </row>
    <row r="124" spans="1:22" x14ac:dyDescent="0.25">
      <c r="A124" s="23"/>
      <c r="B124" s="23"/>
      <c r="C124" s="23"/>
      <c r="D124" s="23"/>
      <c r="E124" s="23"/>
      <c r="F124" s="23"/>
      <c r="G124" s="23"/>
      <c r="H124" s="23"/>
      <c r="I124" s="23"/>
      <c r="J124" s="23"/>
      <c r="K124" s="23"/>
      <c r="L124" s="23"/>
      <c r="M124" s="23"/>
      <c r="N124" s="23"/>
      <c r="O124" s="23"/>
      <c r="P124" s="23"/>
      <c r="Q124" s="23"/>
      <c r="R124" s="23"/>
      <c r="S124" s="23"/>
      <c r="T124" s="23"/>
      <c r="U124" s="23"/>
      <c r="V124" s="23"/>
    </row>
    <row r="125" spans="1:22" x14ac:dyDescent="0.25">
      <c r="A125" s="23"/>
      <c r="B125" s="23"/>
      <c r="C125" s="23"/>
      <c r="D125" s="23"/>
      <c r="E125" s="23"/>
      <c r="F125" s="23"/>
      <c r="G125" s="23"/>
      <c r="H125" s="23"/>
      <c r="I125" s="23"/>
      <c r="J125" s="23"/>
      <c r="K125" s="23"/>
      <c r="L125" s="23"/>
      <c r="M125" s="23"/>
      <c r="N125" s="23"/>
      <c r="O125" s="23"/>
      <c r="P125" s="23"/>
      <c r="Q125" s="23"/>
      <c r="R125" s="23"/>
      <c r="S125" s="23"/>
      <c r="T125" s="23"/>
      <c r="U125" s="23"/>
      <c r="V125" s="23"/>
    </row>
    <row r="126" spans="1:22" x14ac:dyDescent="0.25">
      <c r="A126" s="23"/>
      <c r="B126" s="23"/>
      <c r="C126" s="23"/>
      <c r="D126" s="23"/>
      <c r="E126" s="23"/>
      <c r="F126" s="23"/>
      <c r="G126" s="23"/>
      <c r="H126" s="23"/>
      <c r="I126" s="23"/>
      <c r="J126" s="23"/>
      <c r="K126" s="23"/>
      <c r="L126" s="23"/>
      <c r="M126" s="23"/>
      <c r="N126" s="23"/>
      <c r="O126" s="23"/>
      <c r="P126" s="23"/>
      <c r="Q126" s="23"/>
      <c r="R126" s="23"/>
      <c r="S126" s="23"/>
      <c r="T126" s="23"/>
      <c r="U126" s="23"/>
      <c r="V126" s="23"/>
    </row>
    <row r="127" spans="1:22" x14ac:dyDescent="0.25">
      <c r="A127" s="23"/>
      <c r="B127" s="23"/>
      <c r="C127" s="23"/>
      <c r="D127" s="23"/>
      <c r="E127" s="23"/>
      <c r="F127" s="23"/>
      <c r="G127" s="23"/>
      <c r="H127" s="23"/>
      <c r="I127" s="23"/>
      <c r="J127" s="23"/>
      <c r="K127" s="23"/>
      <c r="L127" s="23"/>
      <c r="M127" s="23"/>
      <c r="N127" s="23"/>
      <c r="O127" s="23"/>
      <c r="P127" s="23"/>
      <c r="Q127" s="23"/>
      <c r="R127" s="23"/>
      <c r="S127" s="23"/>
      <c r="T127" s="23"/>
      <c r="U127" s="23"/>
      <c r="V127" s="23"/>
    </row>
    <row r="128" spans="1:22" x14ac:dyDescent="0.25">
      <c r="A128" s="23"/>
      <c r="B128" s="23"/>
      <c r="C128" s="23"/>
      <c r="D128" s="23"/>
      <c r="E128" s="23"/>
      <c r="F128" s="23"/>
      <c r="G128" s="23"/>
      <c r="H128" s="23"/>
      <c r="I128" s="23"/>
      <c r="J128" s="23"/>
      <c r="K128" s="23"/>
      <c r="L128" s="23"/>
      <c r="M128" s="23"/>
      <c r="N128" s="23"/>
      <c r="O128" s="23"/>
      <c r="P128" s="23"/>
      <c r="Q128" s="23"/>
      <c r="R128" s="23"/>
      <c r="S128" s="23"/>
      <c r="T128" s="23"/>
      <c r="U128" s="23"/>
      <c r="V128" s="23"/>
    </row>
    <row r="129" spans="1:22" x14ac:dyDescent="0.25">
      <c r="A129" s="23"/>
      <c r="B129" s="23"/>
      <c r="C129" s="23"/>
      <c r="D129" s="23"/>
      <c r="E129" s="23"/>
      <c r="F129" s="23"/>
      <c r="G129" s="23"/>
      <c r="H129" s="23"/>
      <c r="I129" s="23"/>
      <c r="J129" s="23"/>
      <c r="K129" s="23"/>
      <c r="L129" s="23"/>
      <c r="M129" s="23"/>
      <c r="N129" s="23"/>
      <c r="O129" s="23"/>
      <c r="P129" s="23"/>
      <c r="Q129" s="23"/>
      <c r="R129" s="23"/>
      <c r="S129" s="23"/>
      <c r="T129" s="23"/>
      <c r="U129" s="23"/>
      <c r="V129" s="23"/>
    </row>
    <row r="130" spans="1:22" x14ac:dyDescent="0.25">
      <c r="A130" s="23"/>
      <c r="B130" s="23"/>
      <c r="C130" s="23"/>
      <c r="D130" s="23"/>
      <c r="E130" s="23"/>
      <c r="F130" s="23"/>
      <c r="G130" s="23"/>
      <c r="H130" s="23"/>
      <c r="I130" s="23"/>
      <c r="J130" s="23"/>
      <c r="K130" s="23"/>
      <c r="L130" s="23"/>
      <c r="M130" s="23"/>
      <c r="N130" s="23"/>
      <c r="O130" s="23"/>
      <c r="P130" s="23"/>
      <c r="Q130" s="23"/>
      <c r="R130" s="23"/>
      <c r="S130" s="23"/>
      <c r="T130" s="23"/>
      <c r="U130" s="23"/>
      <c r="V130" s="23"/>
    </row>
    <row r="131" spans="1:22" x14ac:dyDescent="0.25">
      <c r="A131" s="23"/>
      <c r="B131" s="23"/>
      <c r="C131" s="23"/>
      <c r="D131" s="23"/>
      <c r="E131" s="23"/>
      <c r="F131" s="23"/>
      <c r="G131" s="23"/>
      <c r="H131" s="23"/>
      <c r="I131" s="23"/>
      <c r="J131" s="23"/>
      <c r="K131" s="23"/>
      <c r="L131" s="23"/>
      <c r="M131" s="23"/>
      <c r="N131" s="23"/>
      <c r="O131" s="23"/>
      <c r="P131" s="23"/>
      <c r="Q131" s="23"/>
      <c r="R131" s="23"/>
      <c r="S131" s="23"/>
      <c r="T131" s="23"/>
      <c r="U131" s="23"/>
      <c r="V131" s="23"/>
    </row>
    <row r="132" spans="1:22" x14ac:dyDescent="0.25">
      <c r="A132" s="23"/>
      <c r="B132" s="23"/>
      <c r="C132" s="23"/>
      <c r="D132" s="23"/>
      <c r="E132" s="23"/>
      <c r="F132" s="23"/>
      <c r="G132" s="23"/>
      <c r="H132" s="23"/>
      <c r="I132" s="23"/>
      <c r="J132" s="23"/>
      <c r="K132" s="23"/>
      <c r="L132" s="23"/>
      <c r="M132" s="23"/>
      <c r="N132" s="23"/>
      <c r="O132" s="23"/>
      <c r="P132" s="23"/>
      <c r="Q132" s="23"/>
      <c r="R132" s="23"/>
      <c r="S132" s="23"/>
      <c r="T132" s="23"/>
      <c r="U132" s="23"/>
      <c r="V132" s="23"/>
    </row>
    <row r="133" spans="1:22" x14ac:dyDescent="0.25">
      <c r="A133" s="23"/>
      <c r="B133" s="23"/>
      <c r="C133" s="23"/>
      <c r="D133" s="23"/>
      <c r="E133" s="23"/>
      <c r="F133" s="23"/>
      <c r="G133" s="23"/>
      <c r="H133" s="23"/>
      <c r="I133" s="23"/>
      <c r="J133" s="23"/>
      <c r="K133" s="23"/>
      <c r="L133" s="23"/>
      <c r="M133" s="23"/>
      <c r="N133" s="23"/>
      <c r="O133" s="23"/>
      <c r="P133" s="23"/>
      <c r="Q133" s="23"/>
      <c r="R133" s="23"/>
      <c r="S133" s="23"/>
      <c r="T133" s="23"/>
      <c r="U133" s="23"/>
      <c r="V133" s="23"/>
    </row>
    <row r="134" spans="1:22" x14ac:dyDescent="0.25">
      <c r="A134" s="23"/>
      <c r="B134" s="23"/>
      <c r="C134" s="23"/>
      <c r="D134" s="23"/>
      <c r="E134" s="23"/>
      <c r="F134" s="23"/>
      <c r="G134" s="23"/>
      <c r="H134" s="23"/>
      <c r="I134" s="23"/>
      <c r="J134" s="23"/>
      <c r="K134" s="23"/>
      <c r="L134" s="23"/>
      <c r="M134" s="23"/>
      <c r="N134" s="23"/>
      <c r="O134" s="23"/>
      <c r="P134" s="23"/>
      <c r="Q134" s="23"/>
      <c r="R134" s="23"/>
      <c r="S134" s="23"/>
      <c r="T134" s="23"/>
      <c r="U134" s="23"/>
      <c r="V134" s="23"/>
    </row>
    <row r="135" spans="1:22" x14ac:dyDescent="0.25">
      <c r="A135" s="23"/>
      <c r="B135" s="23"/>
      <c r="C135" s="23"/>
      <c r="D135" s="23"/>
      <c r="E135" s="23"/>
      <c r="F135" s="23"/>
      <c r="G135" s="23"/>
      <c r="H135" s="23"/>
      <c r="I135" s="23"/>
      <c r="J135" s="23"/>
      <c r="K135" s="23"/>
      <c r="L135" s="23"/>
      <c r="M135" s="23"/>
      <c r="N135" s="23"/>
      <c r="O135" s="23"/>
      <c r="P135" s="23"/>
      <c r="Q135" s="23"/>
      <c r="R135" s="23"/>
      <c r="S135" s="23"/>
      <c r="T135" s="23"/>
      <c r="U135" s="23"/>
      <c r="V135" s="23"/>
    </row>
    <row r="136" spans="1:22" x14ac:dyDescent="0.25">
      <c r="A136" s="23"/>
      <c r="B136" s="23"/>
      <c r="C136" s="23"/>
      <c r="D136" s="23"/>
      <c r="E136" s="23"/>
      <c r="F136" s="23"/>
      <c r="G136" s="23"/>
      <c r="H136" s="23"/>
      <c r="I136" s="23"/>
      <c r="J136" s="23"/>
      <c r="K136" s="23"/>
      <c r="L136" s="23"/>
      <c r="M136" s="23"/>
      <c r="N136" s="23"/>
      <c r="O136" s="23"/>
      <c r="P136" s="23"/>
      <c r="Q136" s="23"/>
      <c r="R136" s="23"/>
      <c r="S136" s="23"/>
      <c r="T136" s="23"/>
      <c r="U136" s="23"/>
      <c r="V136" s="23"/>
    </row>
    <row r="137" spans="1:22" x14ac:dyDescent="0.25">
      <c r="A137" s="23"/>
      <c r="B137" s="23"/>
      <c r="C137" s="23"/>
      <c r="D137" s="23"/>
      <c r="E137" s="23"/>
      <c r="F137" s="23"/>
      <c r="G137" s="23"/>
      <c r="H137" s="23"/>
      <c r="I137" s="23"/>
      <c r="J137" s="23"/>
      <c r="K137" s="23"/>
      <c r="L137" s="23"/>
      <c r="M137" s="23"/>
      <c r="N137" s="23"/>
      <c r="O137" s="23"/>
      <c r="P137" s="23"/>
      <c r="Q137" s="23"/>
      <c r="R137" s="23"/>
      <c r="S137" s="23"/>
      <c r="T137" s="23"/>
      <c r="U137" s="23"/>
      <c r="V137" s="23"/>
    </row>
    <row r="138" spans="1:22" x14ac:dyDescent="0.25">
      <c r="A138" s="23"/>
      <c r="B138" s="23"/>
      <c r="C138" s="23"/>
      <c r="D138" s="23"/>
      <c r="E138" s="23"/>
      <c r="F138" s="23"/>
      <c r="G138" s="23"/>
      <c r="H138" s="23"/>
      <c r="I138" s="23"/>
      <c r="J138" s="23"/>
      <c r="K138" s="23"/>
      <c r="L138" s="23"/>
      <c r="M138" s="23"/>
      <c r="N138" s="23"/>
      <c r="O138" s="23"/>
      <c r="P138" s="23"/>
      <c r="Q138" s="23"/>
      <c r="R138" s="23"/>
      <c r="S138" s="23"/>
      <c r="T138" s="23"/>
      <c r="U138" s="23"/>
      <c r="V138" s="23"/>
    </row>
    <row r="139" spans="1:22" x14ac:dyDescent="0.25">
      <c r="A139" s="23"/>
      <c r="B139" s="23"/>
      <c r="C139" s="23"/>
      <c r="D139" s="23"/>
      <c r="E139" s="23"/>
      <c r="F139" s="23"/>
      <c r="G139" s="23"/>
      <c r="H139" s="23"/>
      <c r="I139" s="23"/>
      <c r="J139" s="23"/>
      <c r="K139" s="23"/>
      <c r="L139" s="23"/>
      <c r="M139" s="23"/>
      <c r="N139" s="23"/>
      <c r="O139" s="23"/>
      <c r="P139" s="23"/>
      <c r="Q139" s="23"/>
      <c r="R139" s="23"/>
      <c r="S139" s="23"/>
      <c r="T139" s="23"/>
      <c r="U139" s="23"/>
      <c r="V139" s="23"/>
    </row>
    <row r="140" spans="1:22" x14ac:dyDescent="0.25">
      <c r="A140" s="23"/>
      <c r="B140" s="23"/>
      <c r="C140" s="23"/>
      <c r="D140" s="23"/>
      <c r="E140" s="23"/>
      <c r="F140" s="23"/>
      <c r="G140" s="23"/>
      <c r="H140" s="23"/>
      <c r="I140" s="23"/>
      <c r="J140" s="23"/>
      <c r="K140" s="23"/>
      <c r="L140" s="23"/>
      <c r="M140" s="23"/>
      <c r="N140" s="23"/>
      <c r="O140" s="23"/>
      <c r="P140" s="23"/>
      <c r="Q140" s="23"/>
      <c r="R140" s="23"/>
      <c r="S140" s="23"/>
      <c r="T140" s="23"/>
      <c r="U140" s="23"/>
      <c r="V140" s="23"/>
    </row>
    <row r="141" spans="1:22" x14ac:dyDescent="0.25">
      <c r="A141" s="23"/>
      <c r="B141" s="23"/>
      <c r="C141" s="23"/>
      <c r="D141" s="23"/>
      <c r="E141" s="23"/>
      <c r="F141" s="23"/>
      <c r="G141" s="23"/>
      <c r="H141" s="23"/>
      <c r="I141" s="23"/>
      <c r="J141" s="23"/>
      <c r="K141" s="23"/>
      <c r="L141" s="23"/>
      <c r="M141" s="23"/>
      <c r="N141" s="23"/>
      <c r="O141" s="23"/>
      <c r="P141" s="23"/>
      <c r="Q141" s="23"/>
      <c r="R141" s="23"/>
      <c r="S141" s="23"/>
      <c r="T141" s="23"/>
      <c r="U141" s="23"/>
      <c r="V141" s="23"/>
    </row>
    <row r="142" spans="1:22" x14ac:dyDescent="0.25">
      <c r="A142" s="23"/>
      <c r="B142" s="23"/>
      <c r="C142" s="23"/>
      <c r="D142" s="23"/>
      <c r="E142" s="23"/>
      <c r="F142" s="23"/>
      <c r="G142" s="23"/>
      <c r="H142" s="23"/>
      <c r="I142" s="23"/>
      <c r="J142" s="23"/>
      <c r="K142" s="23"/>
      <c r="L142" s="23"/>
      <c r="M142" s="23"/>
      <c r="N142" s="23"/>
      <c r="O142" s="23"/>
      <c r="P142" s="23"/>
      <c r="Q142" s="23"/>
      <c r="R142" s="23"/>
      <c r="S142" s="23"/>
      <c r="T142" s="23"/>
      <c r="U142" s="23"/>
      <c r="V142" s="23"/>
    </row>
    <row r="143" spans="1:22" x14ac:dyDescent="0.25">
      <c r="A143" s="23"/>
      <c r="B143" s="23"/>
      <c r="C143" s="23"/>
      <c r="D143" s="23"/>
      <c r="E143" s="23"/>
      <c r="F143" s="23"/>
      <c r="G143" s="23"/>
      <c r="H143" s="23"/>
      <c r="I143" s="23"/>
      <c r="J143" s="23"/>
      <c r="K143" s="23"/>
      <c r="L143" s="23"/>
      <c r="M143" s="23"/>
      <c r="N143" s="23"/>
      <c r="O143" s="23"/>
      <c r="P143" s="23"/>
      <c r="Q143" s="23"/>
      <c r="R143" s="23"/>
      <c r="S143" s="23"/>
      <c r="T143" s="23"/>
      <c r="U143" s="23"/>
      <c r="V143" s="23"/>
    </row>
    <row r="144" spans="1:22" x14ac:dyDescent="0.25">
      <c r="A144" s="23"/>
      <c r="B144" s="23"/>
      <c r="C144" s="23"/>
      <c r="D144" s="23"/>
      <c r="E144" s="23"/>
      <c r="F144" s="23"/>
      <c r="G144" s="23"/>
      <c r="H144" s="23"/>
      <c r="I144" s="23"/>
      <c r="J144" s="23"/>
      <c r="K144" s="23"/>
      <c r="L144" s="23"/>
      <c r="M144" s="23"/>
      <c r="N144" s="23"/>
      <c r="O144" s="23"/>
      <c r="P144" s="23"/>
      <c r="Q144" s="23"/>
      <c r="R144" s="23"/>
      <c r="S144" s="23"/>
      <c r="T144" s="23"/>
      <c r="U144" s="23"/>
      <c r="V144" s="23"/>
    </row>
    <row r="145" spans="1:22" x14ac:dyDescent="0.25">
      <c r="A145" s="23"/>
      <c r="B145" s="23"/>
      <c r="C145" s="23"/>
      <c r="D145" s="23"/>
      <c r="E145" s="23"/>
      <c r="F145" s="23"/>
      <c r="G145" s="23"/>
      <c r="H145" s="23"/>
      <c r="I145" s="23"/>
      <c r="J145" s="23"/>
      <c r="K145" s="23"/>
      <c r="L145" s="23"/>
      <c r="M145" s="23"/>
      <c r="N145" s="23"/>
      <c r="O145" s="23"/>
      <c r="P145" s="23"/>
      <c r="Q145" s="23"/>
      <c r="R145" s="23"/>
      <c r="S145" s="23"/>
      <c r="T145" s="23"/>
      <c r="U145" s="23"/>
      <c r="V145" s="23"/>
    </row>
    <row r="146" spans="1:22" x14ac:dyDescent="0.25">
      <c r="A146" s="23"/>
      <c r="B146" s="23"/>
      <c r="C146" s="23"/>
      <c r="D146" s="23"/>
      <c r="E146" s="23"/>
      <c r="F146" s="23"/>
      <c r="G146" s="23"/>
      <c r="H146" s="23"/>
      <c r="I146" s="23"/>
      <c r="J146" s="23"/>
      <c r="K146" s="23"/>
      <c r="L146" s="23"/>
      <c r="M146" s="23"/>
      <c r="N146" s="23"/>
      <c r="O146" s="23"/>
      <c r="P146" s="23"/>
      <c r="Q146" s="23"/>
      <c r="R146" s="23"/>
      <c r="S146" s="23"/>
      <c r="T146" s="23"/>
      <c r="U146" s="23"/>
      <c r="V146" s="23"/>
    </row>
    <row r="147" spans="1:22" x14ac:dyDescent="0.25">
      <c r="A147" s="23"/>
      <c r="B147" s="23"/>
      <c r="C147" s="23"/>
      <c r="D147" s="23"/>
      <c r="E147" s="23"/>
      <c r="F147" s="23"/>
      <c r="G147" s="23"/>
      <c r="H147" s="23"/>
      <c r="I147" s="23"/>
      <c r="J147" s="23"/>
      <c r="K147" s="23"/>
      <c r="L147" s="23"/>
      <c r="M147" s="23"/>
      <c r="N147" s="23"/>
      <c r="O147" s="23"/>
      <c r="P147" s="23"/>
      <c r="Q147" s="23"/>
      <c r="R147" s="23"/>
      <c r="S147" s="23"/>
      <c r="T147" s="23"/>
      <c r="U147" s="23"/>
      <c r="V147" s="23"/>
    </row>
    <row r="148" spans="1:22" x14ac:dyDescent="0.25">
      <c r="A148" s="23"/>
      <c r="B148" s="23"/>
      <c r="C148" s="23"/>
      <c r="D148" s="23"/>
      <c r="E148" s="23"/>
      <c r="F148" s="23"/>
      <c r="G148" s="23"/>
      <c r="H148" s="23"/>
      <c r="I148" s="23"/>
      <c r="J148" s="23"/>
      <c r="K148" s="23"/>
      <c r="L148" s="23"/>
      <c r="M148" s="23"/>
      <c r="N148" s="23"/>
      <c r="O148" s="23"/>
      <c r="P148" s="23"/>
      <c r="Q148" s="23"/>
      <c r="R148" s="23"/>
      <c r="S148" s="23"/>
      <c r="T148" s="23"/>
      <c r="U148" s="23"/>
      <c r="V148" s="23"/>
    </row>
    <row r="149" spans="1:22" x14ac:dyDescent="0.25">
      <c r="A149" s="23"/>
      <c r="B149" s="23"/>
      <c r="C149" s="23"/>
      <c r="D149" s="23"/>
      <c r="E149" s="23"/>
      <c r="F149" s="23"/>
      <c r="G149" s="23"/>
      <c r="H149" s="23"/>
      <c r="I149" s="23"/>
      <c r="J149" s="23"/>
      <c r="K149" s="23"/>
      <c r="L149" s="23"/>
      <c r="M149" s="23"/>
      <c r="N149" s="23"/>
      <c r="O149" s="23"/>
      <c r="P149" s="23"/>
      <c r="Q149" s="23"/>
      <c r="R149" s="23"/>
      <c r="S149" s="23"/>
      <c r="T149" s="23"/>
      <c r="U149" s="23"/>
      <c r="V149" s="23"/>
    </row>
    <row r="150" spans="1:22" x14ac:dyDescent="0.25">
      <c r="A150" s="23"/>
      <c r="B150" s="23"/>
      <c r="C150" s="23"/>
      <c r="D150" s="23"/>
      <c r="E150" s="23"/>
      <c r="F150" s="23"/>
      <c r="G150" s="23"/>
      <c r="H150" s="23"/>
      <c r="I150" s="23"/>
      <c r="J150" s="23"/>
      <c r="K150" s="23"/>
      <c r="L150" s="23"/>
      <c r="M150" s="23"/>
      <c r="N150" s="23"/>
      <c r="O150" s="23"/>
      <c r="P150" s="23"/>
      <c r="Q150" s="23"/>
      <c r="R150" s="23"/>
      <c r="S150" s="23"/>
      <c r="T150" s="23"/>
      <c r="U150" s="23"/>
      <c r="V150" s="23"/>
    </row>
    <row r="151" spans="1:22" x14ac:dyDescent="0.25">
      <c r="A151" s="23"/>
      <c r="B151" s="23"/>
      <c r="C151" s="23"/>
      <c r="D151" s="23"/>
      <c r="E151" s="23"/>
      <c r="F151" s="23"/>
      <c r="G151" s="23"/>
      <c r="H151" s="23"/>
      <c r="I151" s="23"/>
      <c r="J151" s="23"/>
      <c r="K151" s="23"/>
      <c r="L151" s="23"/>
      <c r="M151" s="23"/>
      <c r="N151" s="23"/>
      <c r="O151" s="23"/>
      <c r="P151" s="23"/>
      <c r="Q151" s="23"/>
      <c r="R151" s="23"/>
      <c r="S151" s="23"/>
      <c r="T151" s="23"/>
      <c r="U151" s="23"/>
      <c r="V151" s="23"/>
    </row>
    <row r="152" spans="1:22" x14ac:dyDescent="0.25">
      <c r="A152" s="23"/>
      <c r="B152" s="23"/>
      <c r="C152" s="23"/>
      <c r="D152" s="23"/>
      <c r="E152" s="23"/>
      <c r="F152" s="23"/>
      <c r="G152" s="23"/>
      <c r="H152" s="23"/>
      <c r="I152" s="23"/>
      <c r="J152" s="23"/>
      <c r="K152" s="23"/>
      <c r="L152" s="23"/>
      <c r="M152" s="23"/>
      <c r="N152" s="23"/>
      <c r="O152" s="23"/>
      <c r="P152" s="23"/>
      <c r="Q152" s="23"/>
      <c r="R152" s="23"/>
      <c r="S152" s="23"/>
      <c r="T152" s="23"/>
      <c r="U152" s="23"/>
      <c r="V152" s="23"/>
    </row>
    <row r="153" spans="1:22" x14ac:dyDescent="0.25">
      <c r="A153" s="23"/>
      <c r="B153" s="23"/>
      <c r="C153" s="23"/>
      <c r="D153" s="23"/>
      <c r="E153" s="23"/>
      <c r="F153" s="23"/>
      <c r="G153" s="23"/>
      <c r="H153" s="23"/>
      <c r="I153" s="23"/>
      <c r="J153" s="23"/>
      <c r="K153" s="23"/>
      <c r="L153" s="23"/>
      <c r="M153" s="23"/>
      <c r="N153" s="23"/>
      <c r="O153" s="23"/>
      <c r="P153" s="23"/>
      <c r="Q153" s="23"/>
      <c r="R153" s="23"/>
      <c r="S153" s="23"/>
      <c r="T153" s="23"/>
      <c r="U153" s="23"/>
      <c r="V153" s="23"/>
    </row>
    <row r="154" spans="1:22" x14ac:dyDescent="0.25">
      <c r="A154" s="23"/>
      <c r="B154" s="23"/>
      <c r="C154" s="23"/>
      <c r="D154" s="23"/>
      <c r="E154" s="23"/>
      <c r="F154" s="23"/>
      <c r="G154" s="23"/>
      <c r="H154" s="23"/>
      <c r="I154" s="23"/>
      <c r="J154" s="23"/>
      <c r="K154" s="23"/>
      <c r="L154" s="23"/>
      <c r="M154" s="23"/>
      <c r="N154" s="23"/>
      <c r="O154" s="23"/>
      <c r="P154" s="23"/>
      <c r="Q154" s="23"/>
      <c r="R154" s="23"/>
      <c r="S154" s="23"/>
      <c r="T154" s="23"/>
      <c r="U154" s="23"/>
      <c r="V154" s="23"/>
    </row>
    <row r="155" spans="1:22" x14ac:dyDescent="0.25">
      <c r="A155" s="23"/>
      <c r="B155" s="23"/>
      <c r="C155" s="23"/>
      <c r="D155" s="23"/>
      <c r="E155" s="23"/>
      <c r="F155" s="23"/>
      <c r="G155" s="23"/>
      <c r="H155" s="23"/>
      <c r="I155" s="23"/>
      <c r="J155" s="23"/>
      <c r="K155" s="23"/>
      <c r="L155" s="23"/>
      <c r="M155" s="23"/>
      <c r="N155" s="23"/>
      <c r="O155" s="23"/>
      <c r="P155" s="23"/>
      <c r="Q155" s="23"/>
      <c r="R155" s="23"/>
      <c r="S155" s="23"/>
      <c r="T155" s="23"/>
      <c r="U155" s="23"/>
      <c r="V155" s="23"/>
    </row>
  </sheetData>
  <sheetProtection algorithmName="SHA-512" hashValue="rKYKLf0WtY5MOBxRWVZOU4Nzbo94BwRInYj01rnwws7Z7Tf60mOLb8LD+xekFN8D9DbynMVfK51ZW4uL3Zq7Qg==" saltValue="xKpQ9YOCNd7W95VBOJV22w==" spinCount="100000" sheet="1" objects="1" scenarios="1"/>
  <mergeCells count="4">
    <mergeCell ref="B5:C6"/>
    <mergeCell ref="E5:F6"/>
    <mergeCell ref="H5:K6"/>
    <mergeCell ref="D2:I3"/>
  </mergeCells>
  <conditionalFormatting sqref="F7:F8 C8">
    <cfRule type="colorScale" priority="3">
      <colorScale>
        <cfvo type="num" val="0"/>
        <cfvo type="num" val="0.5"/>
        <cfvo type="num" val="1"/>
        <color rgb="FFF8696B"/>
        <color rgb="FFFFEB84"/>
        <color rgb="FF63BE7B"/>
      </colorScale>
    </cfRule>
  </conditionalFormatting>
  <conditionalFormatting sqref="F9">
    <cfRule type="iconSet" priority="1">
      <iconSet>
        <cfvo type="percent" val="0"/>
        <cfvo type="percent" val="33"/>
        <cfvo type="percent" val="67"/>
      </iconSet>
    </cfRule>
  </conditionalFormatting>
  <conditionalFormatting sqref="G5:G39">
    <cfRule type="containsText" dxfId="2" priority="4" operator="containsText" text="Non Applicable">
      <formula>NOT(ISERROR(SEARCH("Non Applicable",G5)))</formula>
    </cfRule>
    <cfRule type="containsText" dxfId="1" priority="5" operator="containsText" text="Applicable">
      <formula>NOT(ISERROR(SEARCH("Applicable",G5)))</formula>
    </cfRule>
    <cfRule type="expression" dxfId="0" priority="6">
      <formula>$G$1=Applicable</formula>
    </cfRule>
  </conditionalFormatting>
  <dataValidations count="1">
    <dataValidation type="list" allowBlank="1" showInputMessage="1" showErrorMessage="1" sqref="G5:G39" xr:uid="{61B81ADE-F6DA-4DD0-BEFD-060C899C6231}">
      <formula1>"Applicable,Non applicable"</formula1>
    </dataValidation>
  </dataValidation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6A08AA3087B284182C669F72815EAAB" ma:contentTypeVersion="17" ma:contentTypeDescription="Crée un document." ma:contentTypeScope="" ma:versionID="cd430108a1f264a822b48fa9185ece70">
  <xsd:schema xmlns:xsd="http://www.w3.org/2001/XMLSchema" xmlns:xs="http://www.w3.org/2001/XMLSchema" xmlns:p="http://schemas.microsoft.com/office/2006/metadata/properties" xmlns:ns2="0f9f4bd6-1553-4c55-8970-9966b993f95c" xmlns:ns3="dbcbf09d-c716-447d-a7ed-f94f4dbd48c7" targetNamespace="http://schemas.microsoft.com/office/2006/metadata/properties" ma:root="true" ma:fieldsID="f58bb27fc75eb8aa8ac9294373e10e63" ns2:_="" ns3:_="">
    <xsd:import namespace="0f9f4bd6-1553-4c55-8970-9966b993f95c"/>
    <xsd:import namespace="dbcbf09d-c716-447d-a7ed-f94f4dbd48c7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LengthInSeconds" minOccurs="0"/>
                <xsd:element ref="ns3:lcf76f155ced4ddcb4097134ff3c332f" minOccurs="0"/>
                <xsd:element ref="ns2:TaxCatchAll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3:MediaServiceLocation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f9f4bd6-1553-4c55-8970-9966b993f95c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description="" ma:hidden="true" ma:list="{393cb136-d4cb-4ecc-97ed-27ab5811fe88}" ma:internalName="TaxCatchAll" ma:showField="CatchAllData" ma:web="0f9f4bd6-1553-4c55-8970-9966b993f95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bcbf09d-c716-447d-a7ed-f94f4dbd48c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5" nillable="true" ma:taxonomy="true" ma:internalName="lcf76f155ced4ddcb4097134ff3c332f" ma:taxonomyFieldName="MediaServiceImageTags" ma:displayName="Balises d’images" ma:readOnly="false" ma:fieldId="{5cf76f15-5ced-4ddc-b409-7134ff3c332f}" ma:taxonomyMulti="true" ma:sspId="38e71f1a-575a-457e-8020-753a4d35f54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2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22" nillable="true" ma:displayName="Location" ma:internalName="MediaServiceLocation" ma:readOnly="true">
      <xsd:simpleType>
        <xsd:restriction base="dms:Text"/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dbcbf09d-c716-447d-a7ed-f94f4dbd48c7">
      <Terms xmlns="http://schemas.microsoft.com/office/infopath/2007/PartnerControls"/>
    </lcf76f155ced4ddcb4097134ff3c332f>
    <TaxCatchAll xmlns="0f9f4bd6-1553-4c55-8970-9966b993f95c" xsi:nil="true"/>
  </documentManagement>
</p:properties>
</file>

<file path=customXml/itemProps1.xml><?xml version="1.0" encoding="utf-8"?>
<ds:datastoreItem xmlns:ds="http://schemas.openxmlformats.org/officeDocument/2006/customXml" ds:itemID="{EDDD0191-6161-4EAE-9CB2-CB99AFB9056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05B60B3-B00B-40CF-88F4-A4774D0834B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f9f4bd6-1553-4c55-8970-9966b993f95c"/>
    <ds:schemaRef ds:uri="dbcbf09d-c716-447d-a7ed-f94f4dbd48c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D1895B8-954E-4AB5-B445-59CA63967957}">
  <ds:schemaRefs>
    <ds:schemaRef ds:uri="http://schemas.microsoft.com/office/2006/metadata/properties"/>
    <ds:schemaRef ds:uri="http://schemas.microsoft.com/office/infopath/2007/PartnerControls"/>
    <ds:schemaRef ds:uri="dbcbf09d-c716-447d-a7ed-f94f4dbd48c7"/>
    <ds:schemaRef ds:uri="0f9f4bd6-1553-4c55-8970-9966b993f95c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AUDIT</vt:lpstr>
      <vt:lpstr>Tableau de bord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ARNON</dc:creator>
  <cp:lastModifiedBy>Laura AZOULAY</cp:lastModifiedBy>
  <dcterms:created xsi:type="dcterms:W3CDTF">2024-12-11T12:38:44Z</dcterms:created>
  <dcterms:modified xsi:type="dcterms:W3CDTF">2025-01-13T09:23:18Z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0x010100D6A08AA3087B284182C669F72815EAAB</vt:lpwstr>
  </property>
  <property fmtid="{D5CDD505-2E9C-101B-9397-08002B2CF9AE}" pid="3" name="MediaServiceImageTags">
    <vt:lpwstr/>
  </property>
</Properties>
</file>